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66925"/>
  <mc:AlternateContent xmlns:mc="http://schemas.openxmlformats.org/markup-compatibility/2006">
    <mc:Choice Requires="x15">
      <x15ac:absPath xmlns:x15ac="http://schemas.microsoft.com/office/spreadsheetml/2010/11/ac" url="C:\Users\stavros\Desktop\backup\ΕΝΩΣΗ\backup\ΒΕΤΕΡΑΝΟΙ\ΟΡΓΑΝΩΣΗ ΑΓΩΝΩΝ\2017\2o ΡΕΘΥΜΝΟ\"/>
    </mc:Choice>
  </mc:AlternateContent>
  <bookViews>
    <workbookView xWindow="0" yWindow="0" windowWidth="19200" windowHeight="11370" activeTab="2"/>
  </bookViews>
  <sheets>
    <sheet name="Ταμπλό 35+" sheetId="1" r:id="rId1"/>
    <sheet name="Ταμπλό 45+" sheetId="2" r:id="rId2"/>
    <sheet name="Ταμπλό ΓΥΝ" sheetId="3" r:id="rId3"/>
  </sheets>
  <calcPr calcId="162913"/>
</workbook>
</file>

<file path=xl/calcChain.xml><?xml version="1.0" encoding="utf-8"?>
<calcChain xmlns="http://schemas.openxmlformats.org/spreadsheetml/2006/main">
  <c r="P38" i="1" l="1"/>
  <c r="J68" i="3"/>
  <c r="L66" i="3"/>
  <c r="J64" i="3"/>
  <c r="N62" i="3"/>
  <c r="J60" i="3"/>
  <c r="J56" i="3"/>
  <c r="L58" i="3" s="1"/>
  <c r="J52" i="3"/>
  <c r="L50" i="3"/>
  <c r="J48" i="3"/>
  <c r="J44" i="3"/>
  <c r="L42" i="3"/>
  <c r="N46" i="3" s="1"/>
  <c r="P54" i="3" s="1"/>
  <c r="J40" i="3"/>
  <c r="J36" i="3"/>
  <c r="J32" i="3"/>
  <c r="L34" i="3" s="1"/>
  <c r="J28" i="3"/>
  <c r="J24" i="3"/>
  <c r="L26" i="3" s="1"/>
  <c r="N30" i="3" s="1"/>
  <c r="J20" i="3"/>
  <c r="L18" i="3"/>
  <c r="J16" i="3"/>
  <c r="J12" i="3"/>
  <c r="L10" i="3"/>
  <c r="N14" i="3" s="1"/>
  <c r="P22" i="3" s="1"/>
  <c r="P38" i="3" s="1"/>
  <c r="J8" i="3"/>
  <c r="J69" i="2"/>
  <c r="L68" i="2" s="1"/>
  <c r="N66" i="2" s="1"/>
  <c r="J67" i="2"/>
  <c r="J65" i="2"/>
  <c r="J63" i="2"/>
  <c r="L64" i="2" s="1"/>
  <c r="J61" i="2"/>
  <c r="L60" i="2" s="1"/>
  <c r="J59" i="2"/>
  <c r="J57" i="2"/>
  <c r="J55" i="2"/>
  <c r="L56" i="2" s="1"/>
  <c r="N58" i="2" s="1"/>
  <c r="P62" i="2" s="1"/>
  <c r="J53" i="2"/>
  <c r="L52" i="2"/>
  <c r="N50" i="2" s="1"/>
  <c r="J51" i="2"/>
  <c r="J49" i="2"/>
  <c r="L48" i="2"/>
  <c r="J47" i="2"/>
  <c r="J45" i="2"/>
  <c r="L44" i="2"/>
  <c r="J43" i="2"/>
  <c r="J41" i="2"/>
  <c r="L40" i="2"/>
  <c r="N42" i="2" s="1"/>
  <c r="P46" i="2" s="1"/>
  <c r="J39" i="2"/>
  <c r="P38" i="2"/>
  <c r="J37" i="2"/>
  <c r="L36" i="2" s="1"/>
  <c r="N34" i="2" s="1"/>
  <c r="P30" i="2" s="1"/>
  <c r="N37" i="2" s="1"/>
  <c r="J35" i="2"/>
  <c r="J33" i="2"/>
  <c r="J31" i="2"/>
  <c r="L32" i="2" s="1"/>
  <c r="J29" i="2"/>
  <c r="J27" i="2"/>
  <c r="L28" i="2" s="1"/>
  <c r="N26" i="2" s="1"/>
  <c r="J25" i="2"/>
  <c r="J23" i="2"/>
  <c r="L24" i="2" s="1"/>
  <c r="J21" i="2"/>
  <c r="L20" i="2"/>
  <c r="N18" i="2" s="1"/>
  <c r="J19" i="2"/>
  <c r="J17" i="2"/>
  <c r="L16" i="2" s="1"/>
  <c r="V16" i="2"/>
  <c r="V15" i="2"/>
  <c r="J15" i="2"/>
  <c r="V14" i="2"/>
  <c r="V13" i="2"/>
  <c r="J13" i="2"/>
  <c r="L12" i="2" s="1"/>
  <c r="V12" i="2"/>
  <c r="V11" i="2"/>
  <c r="J11" i="2"/>
  <c r="V10" i="2"/>
  <c r="V9" i="2"/>
  <c r="J9" i="2"/>
  <c r="V8" i="2"/>
  <c r="V7" i="2"/>
  <c r="J7" i="2"/>
  <c r="L8" i="2" s="1"/>
  <c r="N10" i="2" s="1"/>
  <c r="P14" i="2" s="1"/>
  <c r="J69" i="1"/>
  <c r="L68" i="1" s="1"/>
  <c r="N66" i="1" s="1"/>
  <c r="P62" i="1" s="1"/>
  <c r="J67" i="1"/>
  <c r="J65" i="1"/>
  <c r="J63" i="1"/>
  <c r="L64" i="1" s="1"/>
  <c r="J61" i="1"/>
  <c r="L60" i="1" s="1"/>
  <c r="J59" i="1"/>
  <c r="J57" i="1"/>
  <c r="J55" i="1"/>
  <c r="L56" i="1" s="1"/>
  <c r="N58" i="1" s="1"/>
  <c r="J53" i="1"/>
  <c r="L52" i="1"/>
  <c r="J51" i="1"/>
  <c r="J49" i="1"/>
  <c r="L48" i="1"/>
  <c r="N50" i="1" s="1"/>
  <c r="P46" i="1" s="1"/>
  <c r="J47" i="1"/>
  <c r="J45" i="1"/>
  <c r="L44" i="1"/>
  <c r="N42" i="1" s="1"/>
  <c r="J43" i="1"/>
  <c r="J41" i="1"/>
  <c r="L40" i="1"/>
  <c r="J39" i="1"/>
  <c r="J37" i="1"/>
  <c r="L36" i="1" s="1"/>
  <c r="N34" i="1" s="1"/>
  <c r="J35" i="1"/>
  <c r="J33" i="1"/>
  <c r="J31" i="1"/>
  <c r="L32" i="1" s="1"/>
  <c r="J29" i="1"/>
  <c r="L28" i="1" s="1"/>
  <c r="J27" i="1"/>
  <c r="J25" i="1"/>
  <c r="J23" i="1"/>
  <c r="L24" i="1" s="1"/>
  <c r="N26" i="1" s="1"/>
  <c r="P30" i="1" s="1"/>
  <c r="J21" i="1"/>
  <c r="L20" i="1"/>
  <c r="J19" i="1"/>
  <c r="J17" i="1"/>
  <c r="L16" i="1"/>
  <c r="N18" i="1" s="1"/>
  <c r="J15" i="1"/>
  <c r="J13" i="1"/>
  <c r="L12" i="1"/>
  <c r="J11" i="1"/>
  <c r="J9" i="1"/>
  <c r="L8" i="1"/>
  <c r="N10" i="1" s="1"/>
  <c r="P14" i="1" s="1"/>
  <c r="N37" i="1" s="1"/>
  <c r="J7" i="1"/>
</calcChain>
</file>

<file path=xl/comments1.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2.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3.xml><?xml version="1.0" encoding="utf-8"?>
<comments xmlns="http://schemas.openxmlformats.org/spreadsheetml/2006/main">
  <authors>
    <author/>
  </authors>
  <commentList>
    <comment ref="D20" authorId="0" shapeId="0">
      <text>
        <r>
          <rPr>
            <sz val="10"/>
            <color rgb="FF000000"/>
            <rFont val="Arial"/>
          </rPr>
          <t>με κλήρωση μπαίνει ένας από τους παίκτες που είναι στις θέσεις 5,6,7,8</t>
        </r>
      </text>
    </comment>
    <comment ref="D21" authorId="0" shapeId="0">
      <text>
        <r>
          <rPr>
            <sz val="10"/>
            <color rgb="FF000000"/>
            <rFont val="Arial"/>
          </rPr>
          <t>με κλήρωση μπαίνει ένας από τους παίκτες που είναι στις θέσεις 5,6,7,8</t>
        </r>
      </text>
    </comment>
    <comment ref="D22" authorId="0" shapeId="0">
      <text>
        <r>
          <rPr>
            <sz val="10"/>
            <color rgb="FF000000"/>
            <rFont val="Arial"/>
          </rPr>
          <t xml:space="preserve">με κλήρωση μπαίνει ένας από τους παίκτες που είναι στις θέσεις 3,4
</t>
        </r>
      </text>
    </comment>
    <comment ref="D23" authorId="0" shapeId="0">
      <text>
        <r>
          <rPr>
            <sz val="10"/>
            <color rgb="FF000000"/>
            <rFont val="Arial"/>
          </rPr>
          <t xml:space="preserve">με κλήρωση μπαίνει ένας από τους παίκτες που είναι στις θέσεις 3,4
</t>
        </r>
      </text>
    </comment>
    <comment ref="D36" authorId="0" shapeId="0">
      <text>
        <r>
          <rPr>
            <sz val="10"/>
            <color rgb="FF000000"/>
            <rFont val="Arial"/>
          </rPr>
          <t>με κλήρωση μπαίνει ένας από τους παίκτες που είναι στις θέσεις 5,6,7,8</t>
        </r>
      </text>
    </comment>
    <comment ref="D37" authorId="0" shapeId="0">
      <text>
        <r>
          <rPr>
            <sz val="10"/>
            <color rgb="FF000000"/>
            <rFont val="Arial"/>
          </rPr>
          <t>με κλήρωση μπαίνει ένας από τους παίκτες που είναι στις θέσεις 5,6,7,8</t>
        </r>
      </text>
    </comment>
    <comment ref="D38" authorId="0" shapeId="0">
      <text>
        <r>
          <rPr>
            <sz val="10"/>
            <color rgb="FF000000"/>
            <rFont val="Arial"/>
          </rPr>
          <t>με κλήρωση μπαίνει ένας από τους παίκτες που είναι στις θέσεις 5,6,7,8</t>
        </r>
      </text>
    </comment>
    <comment ref="D39" authorId="0" shapeId="0">
      <text>
        <r>
          <rPr>
            <sz val="10"/>
            <color rgb="FF000000"/>
            <rFont val="Arial"/>
          </rPr>
          <t>με κλήρωση μπαίνει ένας από τους παίκτες που είναι στις θέσεις 5,6,7,8</t>
        </r>
      </text>
    </comment>
    <comment ref="D52" authorId="0" shapeId="0">
      <text>
        <r>
          <rPr>
            <sz val="10"/>
            <color rgb="FF000000"/>
            <rFont val="Arial"/>
          </rPr>
          <t xml:space="preserve">με κλήρωση μπαίνει ένας από τους παίκτες που είναι στις θέσεις 3,4
</t>
        </r>
      </text>
    </comment>
    <comment ref="D53" authorId="0" shapeId="0">
      <text>
        <r>
          <rPr>
            <sz val="10"/>
            <color rgb="FF000000"/>
            <rFont val="Arial"/>
          </rPr>
          <t xml:space="preserve">με κλήρωση μπαίνει ένας από τους παίκτες που είναι στις θέσεις 3,4
</t>
        </r>
      </text>
    </comment>
    <comment ref="D54" authorId="0" shapeId="0">
      <text>
        <r>
          <rPr>
            <sz val="10"/>
            <color rgb="FF000000"/>
            <rFont val="Arial"/>
          </rPr>
          <t>μμε κλήρωση μπαίνει ένας από τους παίκτες που είναι στις θέσεις 5,6,7,8</t>
        </r>
      </text>
    </comment>
    <comment ref="D55" authorId="0" shapeId="0">
      <text>
        <r>
          <rPr>
            <sz val="10"/>
            <color rgb="FF000000"/>
            <rFont val="Arial"/>
          </rPr>
          <t>μμε κλήρωση μπαίνει ένας από τους παίκτες που είναι στις θέσεις 5,6,7,8</t>
        </r>
      </text>
    </comment>
  </commentList>
</comments>
</file>

<file path=xl/sharedStrings.xml><?xml version="1.0" encoding="utf-8"?>
<sst xmlns="http://schemas.openxmlformats.org/spreadsheetml/2006/main" count="1057" uniqueCount="404">
  <si>
    <t>2ο Παγκρήτιο Βετεράνων Ρέθυμνο</t>
  </si>
  <si>
    <t>ΑΝΔΡΩΝ 45+</t>
  </si>
  <si>
    <t>ΓΥΝΑΙΚΩΝ</t>
  </si>
  <si>
    <t>Ζ΄ ΕΝΩΣΗ</t>
  </si>
  <si>
    <t>ΑΝΔΡΩΝ 35+</t>
  </si>
  <si>
    <t>ΚΥΡΙΩΣ ΤΑΜΠΛΟ</t>
  </si>
  <si>
    <t>Ημερομηνία</t>
  </si>
  <si>
    <t>Σύλλογος</t>
  </si>
  <si>
    <t>Πόλη</t>
  </si>
  <si>
    <t>Κατηγορίες</t>
  </si>
  <si>
    <t>κατηγορία</t>
  </si>
  <si>
    <t>Επιδιαιτητής</t>
  </si>
  <si>
    <t>28/4/17-1/5/17</t>
  </si>
  <si>
    <t>Ο.Α.Ρ</t>
  </si>
  <si>
    <t>ΡΕΘΥΜΝΟ</t>
  </si>
  <si>
    <t>ΛΥΡΗΣ ΓΙΩΡΓΟΣ</t>
  </si>
  <si>
    <t>St.</t>
  </si>
  <si>
    <t>Βαθμοί</t>
  </si>
  <si>
    <t>Seed</t>
  </si>
  <si>
    <t>Επίθετο</t>
  </si>
  <si>
    <t>Όνομα</t>
  </si>
  <si>
    <t>2ος Γύρος</t>
  </si>
  <si>
    <t>Ημιτελικοί</t>
  </si>
  <si>
    <t>3ος Γύρος</t>
  </si>
  <si>
    <t>Τελικός</t>
  </si>
  <si>
    <t>Νικητής</t>
  </si>
  <si>
    <t>Προημιτελικοί</t>
  </si>
  <si>
    <t>1</t>
  </si>
  <si>
    <t>ΜΠΟΓΡΗΣ</t>
  </si>
  <si>
    <t>ΚΩΣΤΑΣ</t>
  </si>
  <si>
    <t>ΝΕΚΤΑΡΙΟΣ</t>
  </si>
  <si>
    <t>ΠΑΝΑΓΙΩΤΗΣ</t>
  </si>
  <si>
    <t>ΗΡΑΚΛΕΙΟ</t>
  </si>
  <si>
    <t>ΡΑΜΟΥΤΣΑΚΗ</t>
  </si>
  <si>
    <t>ΜΙΡΚΑ</t>
  </si>
  <si>
    <t>2</t>
  </si>
  <si>
    <t>BYE</t>
  </si>
  <si>
    <t>a</t>
  </si>
  <si>
    <t>A</t>
  </si>
  <si>
    <t>3</t>
  </si>
  <si>
    <t>ΤΣΙΚΙΤΣΙΔΟΣ</t>
  </si>
  <si>
    <t>ΓΙΩΡΓΟΣ</t>
  </si>
  <si>
    <t>ΓΕΩΡΓΟΥΠΟΛΗ</t>
  </si>
  <si>
    <t>ΣΜΥΡΝΑΙΟΣ</t>
  </si>
  <si>
    <t>ΜΑΝΏΛΗΣ</t>
  </si>
  <si>
    <t>ΧΑΝΙΆ</t>
  </si>
  <si>
    <t>b</t>
  </si>
  <si>
    <t>60 60</t>
  </si>
  <si>
    <t>62 62</t>
  </si>
  <si>
    <t>4</t>
  </si>
  <si>
    <t>ΤΣΑΓΚΑΡΑΚΗΣ</t>
  </si>
  <si>
    <t>ΕΜΜΑΝΟΥΗΛ</t>
  </si>
  <si>
    <t>ΚΑΛΥΒΑ</t>
  </si>
  <si>
    <t>ΑΝΝΑ</t>
  </si>
  <si>
    <t>ΜΟΙΡΕΣ</t>
  </si>
  <si>
    <t>60 63</t>
  </si>
  <si>
    <t>ΣΙΓΑΝΟΥ</t>
  </si>
  <si>
    <t>ΕΦΗ</t>
  </si>
  <si>
    <t xml:space="preserve">60 60 </t>
  </si>
  <si>
    <t>ΜΠΑΝΤΟΥΡΑΚΗΣ</t>
  </si>
  <si>
    <t>ΧΑΝΙΑ</t>
  </si>
  <si>
    <t>5</t>
  </si>
  <si>
    <t>61 62</t>
  </si>
  <si>
    <t>w/o</t>
  </si>
  <si>
    <t>ΤΣΑΠΑΚΗ Κ</t>
  </si>
  <si>
    <t>ΚΑΤΕΡΙΝΑ</t>
  </si>
  <si>
    <t>ΓΕΩΡΓΙΟΥΠΟΛΗ</t>
  </si>
  <si>
    <t>6</t>
  </si>
  <si>
    <t>ΜΑΡΚΟΥΛΑΚΗΣ</t>
  </si>
  <si>
    <t>ΓΕΩΡΓΙΟΣ</t>
  </si>
  <si>
    <t>ΤΖΟΥΓΚΑΡΗΣ</t>
  </si>
  <si>
    <t>B</t>
  </si>
  <si>
    <t>ΣΑΡΑΝΤΙΔΗΣ</t>
  </si>
  <si>
    <t>ΣΤΑΥΡΟΣ</t>
  </si>
  <si>
    <t>ΜΑΘΙΟΥΛΑΚΗ</t>
  </si>
  <si>
    <t>ΜΑΡΙΕΤΤΑ</t>
  </si>
  <si>
    <t>7</t>
  </si>
  <si>
    <t>ΣΑΡΗΓΕΩΡΓΙΟΥ</t>
  </si>
  <si>
    <t>ΗΛΙΑΣ</t>
  </si>
  <si>
    <t>63 63</t>
  </si>
  <si>
    <t>8</t>
  </si>
  <si>
    <t>ΝΙΚΟΠΟΥΛΟΥ</t>
  </si>
  <si>
    <t>ΒΑΡΒΑΡΑ</t>
  </si>
  <si>
    <t>57 61 10-6</t>
  </si>
  <si>
    <t>ΣΦΕΝΔΟΥΡΑΚΗΣ</t>
  </si>
  <si>
    <t>ΙΩΑΝΝΗΣ</t>
  </si>
  <si>
    <t>ΣΗΤΕΙΑ</t>
  </si>
  <si>
    <t>60 61</t>
  </si>
  <si>
    <t>ΚΛΗΡΟΝΟΜΟΣ</t>
  </si>
  <si>
    <t>ΜΑΝΩΛΗΣ</t>
  </si>
  <si>
    <t>9</t>
  </si>
  <si>
    <t>ΔΕΛΑΚΗΣ</t>
  </si>
  <si>
    <t>ΜΙΧΑΛΗΣ</t>
  </si>
  <si>
    <t>63 62</t>
  </si>
  <si>
    <t>ΒΑΣΙΛΑΚΗΣ</t>
  </si>
  <si>
    <t>ΕΥΑΓΓΕΛΟΣ</t>
  </si>
  <si>
    <t>10</t>
  </si>
  <si>
    <t>61 61</t>
  </si>
  <si>
    <t>ΚΟΥΓΙΟΥΜΟΥΤΖΗΣ</t>
  </si>
  <si>
    <t>ΑΣΑΡΓΙΩΤΗ</t>
  </si>
  <si>
    <t>ΕΛΕΝΗ</t>
  </si>
  <si>
    <t>11</t>
  </si>
  <si>
    <t>ΜΠΛΥΜΑΚΗΣ</t>
  </si>
  <si>
    <t>ΜΑΝΟΛΗΣ</t>
  </si>
  <si>
    <t>ΚΑΤΣΙΚΑΝΔΡΑΚΗΣ</t>
  </si>
  <si>
    <t>ΣΌΛΩΝ</t>
  </si>
  <si>
    <t>ΧΑΤΖΗΑΘΑΝΑΣΙΑΔΗ</t>
  </si>
  <si>
    <t>ΑΛΕΞΑΝΔΡΑ</t>
  </si>
  <si>
    <t>36 64 106</t>
  </si>
  <si>
    <t>64 64</t>
  </si>
  <si>
    <t>64 63</t>
  </si>
  <si>
    <t>12</t>
  </si>
  <si>
    <t>ΚΕΝΔΡΙΣΤΑΚΗΣ</t>
  </si>
  <si>
    <t>ΓΙΑΝΝΗΣ</t>
  </si>
  <si>
    <t>ΛΥΡΗΣ</t>
  </si>
  <si>
    <t>ΚΙΟΣΕ</t>
  </si>
  <si>
    <t>ΕΛΙΣΑΒΕΤ</t>
  </si>
  <si>
    <t>60 64</t>
  </si>
  <si>
    <t>76 60</t>
  </si>
  <si>
    <t>13</t>
  </si>
  <si>
    <t>ΝΤΙΝΟΠΟΥΛΟΣ</t>
  </si>
  <si>
    <t>ΑΧΙΛΛΕΑΣ</t>
  </si>
  <si>
    <t>ΔΡΑΝΔΑΚΗΣ</t>
  </si>
  <si>
    <t>ΝΙΚΟΣ</t>
  </si>
  <si>
    <t>ΟΡΦΑΝΟΥΔΑΚΗ</t>
  </si>
  <si>
    <t>ΕΥΑΓΓΕΛΙΑ</t>
  </si>
  <si>
    <t>ΣΟΥΔΑ</t>
  </si>
  <si>
    <t xml:space="preserve">60 61 </t>
  </si>
  <si>
    <t>61 64</t>
  </si>
  <si>
    <t>14</t>
  </si>
  <si>
    <t>ΠΕΤΡΟΓΙΑΝΝΗΣ</t>
  </si>
  <si>
    <t>ΒΑΣΙΛΗΣ</t>
  </si>
  <si>
    <t>ΠΤΕΡΟΥΔΗΣ</t>
  </si>
  <si>
    <t>ΕΥΆΓΓΕΛΟΣ</t>
  </si>
  <si>
    <t>ΗΡΆΚΛΕΙΟ</t>
  </si>
  <si>
    <t>15</t>
  </si>
  <si>
    <t>ΒΥΕ</t>
  </si>
  <si>
    <t>61 57 105</t>
  </si>
  <si>
    <t>16</t>
  </si>
  <si>
    <t>ΣΩΠΑΣΗ</t>
  </si>
  <si>
    <t>ΠΑΝΑΓΙΩΤΙΔΗΣ</t>
  </si>
  <si>
    <t>ΧΡΥΣΑ</t>
  </si>
  <si>
    <t>ΠΑΝΟΣ</t>
  </si>
  <si>
    <t>ΑΓΙΟΣ ΝΙΚΟΛΑΟΣ</t>
  </si>
  <si>
    <t>ΞΗΡΟΥΔΑΚΗΣ</t>
  </si>
  <si>
    <t>Φιναλίστ 1:</t>
  </si>
  <si>
    <t>ΠΑΝΑΓΙΩΤΑΚΗ</t>
  </si>
  <si>
    <t>ΦΑΝΟΥΡΑΚΗΣ</t>
  </si>
  <si>
    <t>17</t>
  </si>
  <si>
    <t>ΚΟΚΚΑΛΗΣ</t>
  </si>
  <si>
    <t>ΚΟΤΣΩΝΑΣ</t>
  </si>
  <si>
    <t>ΜΑΝΟΣ</t>
  </si>
  <si>
    <t>ΠΑΝΑΓΙΏΤΗΣ</t>
  </si>
  <si>
    <t>ΙΕΡΑΠΕΤΡΑ</t>
  </si>
  <si>
    <t>ΡΈΘΥΜΝΟ</t>
  </si>
  <si>
    <t>62 64</t>
  </si>
  <si>
    <t>Umpire</t>
  </si>
  <si>
    <t>18</t>
  </si>
  <si>
    <t>76 76</t>
  </si>
  <si>
    <t>ΚΟΚΚΟΛΑΚΗ</t>
  </si>
  <si>
    <t>19</t>
  </si>
  <si>
    <t>ΣΠΥΡΟΠΟΥΛΟΣ</t>
  </si>
  <si>
    <t>ΔΙΟΓΕΝΗΣ</t>
  </si>
  <si>
    <t>ΚΑΡΥΣΤΙΑΝΟΣ</t>
  </si>
  <si>
    <t>ΚΥΡΙΑΚΙΔΟΥ</t>
  </si>
  <si>
    <t>ΜΑΡΚΟΣ</t>
  </si>
  <si>
    <t>ΕΛΠΙΔΑ</t>
  </si>
  <si>
    <t xml:space="preserve">w/o </t>
  </si>
  <si>
    <t>20</t>
  </si>
  <si>
    <t>ΚΑΒΟΥΝΗΣ</t>
  </si>
  <si>
    <t>ΧΡΥΣΌΣΤ.</t>
  </si>
  <si>
    <t>ΜΥΡΤΑΚΗΣ</t>
  </si>
  <si>
    <t>ΤΥΜΠΑΚΙ</t>
  </si>
  <si>
    <t>36 63 610</t>
  </si>
  <si>
    <t>21</t>
  </si>
  <si>
    <t>ΑΝΥΦΑΝΤΑΚΗΣ</t>
  </si>
  <si>
    <t>60 62</t>
  </si>
  <si>
    <t>22</t>
  </si>
  <si>
    <t>ΜΠΡΟΚΑΚΗΣ</t>
  </si>
  <si>
    <t>ΜΙΧΑΗΛ</t>
  </si>
  <si>
    <t>ΜΑΡΑΚΗΣ</t>
  </si>
  <si>
    <t>ΚΩΝΣΤΑΝΤΙΝΟΣ</t>
  </si>
  <si>
    <t>23</t>
  </si>
  <si>
    <t>ΜΑΡΙΔΑΚΗΣ</t>
  </si>
  <si>
    <t>ΠΑΝΤΕΛΗΣ</t>
  </si>
  <si>
    <t>61 63</t>
  </si>
  <si>
    <t>24</t>
  </si>
  <si>
    <t>ΑΛΕΞΑΝΔΡΙΔΗΣ</t>
  </si>
  <si>
    <t>ΑΝΤΩΝΗΣ</t>
  </si>
  <si>
    <t>ΜΑΝΟΛΑΚΗ</t>
  </si>
  <si>
    <t>ΡΟΥΣΣΑΚΗΣ</t>
  </si>
  <si>
    <t>25</t>
  </si>
  <si>
    <t>ΓΑΡΕΦΑΛΑΚΗΣ</t>
  </si>
  <si>
    <t>ΚΑΛΛΗΣ</t>
  </si>
  <si>
    <t>ΧΡΗΣΤΟΣ</t>
  </si>
  <si>
    <t>62 61</t>
  </si>
  <si>
    <t>26</t>
  </si>
  <si>
    <t>BARANOVA</t>
  </si>
  <si>
    <t>YULIA</t>
  </si>
  <si>
    <t>27</t>
  </si>
  <si>
    <t>ΜΑΚΡΗΣ</t>
  </si>
  <si>
    <t>ΑΝΘΟΣ</t>
  </si>
  <si>
    <t>ΒΑΣΙΛΑΚΗΣ  AΓ</t>
  </si>
  <si>
    <t>ΔΕΥ. 12.30</t>
  </si>
  <si>
    <t>28</t>
  </si>
  <si>
    <t>ΛΑΓΟΥΒΑΡΔΟΣ</t>
  </si>
  <si>
    <t>ΑΛΕΞΑΝΔΡΟΣ</t>
  </si>
  <si>
    <t>ΣΟΦΟΥΛΑΚΗ</t>
  </si>
  <si>
    <t>ΚΑΛΟΓΡΙΔΑΚΗΣ</t>
  </si>
  <si>
    <t>29</t>
  </si>
  <si>
    <t>ΜΑΡΑΓΚΟΥΔΑΚΗΣ</t>
  </si>
  <si>
    <t>63 60</t>
  </si>
  <si>
    <t>ΤΖΩΡΤΖΑΚΗΣ</t>
  </si>
  <si>
    <t>ΣΤΕΛΛΙΟΣ</t>
  </si>
  <si>
    <t>61 60</t>
  </si>
  <si>
    <t>ΠΑΠΑΔΑΚΗ</t>
  </si>
  <si>
    <t>ΧΡΙΣΤΙΝΑ</t>
  </si>
  <si>
    <t>ΚΟΚΚΙΝΑΚΗΣ</t>
  </si>
  <si>
    <t>30</t>
  </si>
  <si>
    <t>ΚΑΚΟΥΔΑΚΗ</t>
  </si>
  <si>
    <t>ΚΑΛΛΙΟΠΗ</t>
  </si>
  <si>
    <t>ΚΟΥΤΡΟΥΛΗΣ</t>
  </si>
  <si>
    <t>ΔΗΜΗΤΡΗΣ</t>
  </si>
  <si>
    <t>ΑΔΑΜ</t>
  </si>
  <si>
    <t>ΜΠΙΤΣΑΚΗ</t>
  </si>
  <si>
    <t>ΤΣΑΠΑΚΗ Δ</t>
  </si>
  <si>
    <t>ΔΕΣΠΟΙΝΑ</t>
  </si>
  <si>
    <t>75 61</t>
  </si>
  <si>
    <t>31</t>
  </si>
  <si>
    <t>32</t>
  </si>
  <si>
    <t>ΣΧΟΙΝΟΠΛΟΚΑΚΗΣ</t>
  </si>
  <si>
    <t>ΚΊΣΑΜΟΣ</t>
  </si>
  <si>
    <t>360</t>
  </si>
  <si>
    <t>ΜΑΓΚΑΝΑ</t>
  </si>
  <si>
    <t>ΑΛΕΞΙΑ</t>
  </si>
  <si>
    <t>33</t>
  </si>
  <si>
    <t>ΤΑΜΙΩΛΑΚΗΣ</t>
  </si>
  <si>
    <t>ΦΏΤΙΟΣ</t>
  </si>
  <si>
    <t>ΚΑΦΕΤΖΑΚΗΣ</t>
  </si>
  <si>
    <t>Βαθμ. Αποδοχής</t>
  </si>
  <si>
    <t>34</t>
  </si>
  <si>
    <t>KONTΑΞΑΚΗΣ</t>
  </si>
  <si>
    <t>#</t>
  </si>
  <si>
    <t>Seeded παίκτες</t>
  </si>
  <si>
    <t>ΚΟΛΕΤΖΑΚΗΣ</t>
  </si>
  <si>
    <t xml:space="preserve">61 61  </t>
  </si>
  <si>
    <t>35</t>
  </si>
  <si>
    <t>ΑΛΙΣΣΑΒΑΚΗΣ</t>
  </si>
  <si>
    <t>Lucky Losers</t>
  </si>
  <si>
    <t>36</t>
  </si>
  <si>
    <t>Αντικαθιστούν</t>
  </si>
  <si>
    <t>ΠΡΙΝΙΑΝΑΚΗΣ</t>
  </si>
  <si>
    <t>Κλήρωση:</t>
  </si>
  <si>
    <t>Ημερομ.</t>
  </si>
  <si>
    <t>ΜΑΧΛΗΣ</t>
  </si>
  <si>
    <t>ΤΑΣΟΣ</t>
  </si>
  <si>
    <t>64 57 10-7</t>
  </si>
  <si>
    <t>37</t>
  </si>
  <si>
    <t>ΓΛΕΝΤΟΥΣΑΚΗΣ</t>
  </si>
  <si>
    <t>ΜΥΓΙΑΚΗΣ</t>
  </si>
  <si>
    <t>ΑΡΙΣΤΟΤΕΛΗΣ</t>
  </si>
  <si>
    <t>50 ret</t>
  </si>
  <si>
    <t>38</t>
  </si>
  <si>
    <t>ΚΑΛΛΕΡΓΗΣ</t>
  </si>
  <si>
    <t>ΙΑΚΩΒΟΣ</t>
  </si>
  <si>
    <t>ΜΑΤΖΟΡΑΚΗΣ</t>
  </si>
  <si>
    <t>39</t>
  </si>
  <si>
    <t>ΜΑΓΟΥΛΙΑΝΟΣ</t>
  </si>
  <si>
    <t>ΓΙΆΝΝΗΣ</t>
  </si>
  <si>
    <t>ΑΓΙΟΣ ΝΙΚΌΛΑΟΣ</t>
  </si>
  <si>
    <t>40</t>
  </si>
  <si>
    <t>Τελευταίος παίκτης ΑΑ</t>
  </si>
  <si>
    <t>ΑΛΕΞΑΝΔΡΙΝΟΣ</t>
  </si>
  <si>
    <t>ΝΙΚΌΛΑΟΣ</t>
  </si>
  <si>
    <t>ΚΟΥΝΑΛΗΣ</t>
  </si>
  <si>
    <t>Top ΑΑ</t>
  </si>
  <si>
    <t>41</t>
  </si>
  <si>
    <t>ΧΑΤΖΗΔΑΚΗΣ</t>
  </si>
  <si>
    <t>ΚΩΝ/ΝΟΣ</t>
  </si>
  <si>
    <t>ΓΚΑΛΑΝΑΚΗΣ</t>
  </si>
  <si>
    <t>ΜΑΝΌΛΗΣ</t>
  </si>
  <si>
    <t>ΚΟΚΚΊΝΗ ΧΆΝΙ</t>
  </si>
  <si>
    <t>Last ΑΑ</t>
  </si>
  <si>
    <t>42</t>
  </si>
  <si>
    <t>Αντιπρόσωποι παικτών</t>
  </si>
  <si>
    <t>JAVOR</t>
  </si>
  <si>
    <t>THOMAS</t>
  </si>
  <si>
    <t>43</t>
  </si>
  <si>
    <t>ΜΙΧΕΛΑΚΗΣ</t>
  </si>
  <si>
    <t>Βαθμ. Seed</t>
  </si>
  <si>
    <t>4-3 ret</t>
  </si>
  <si>
    <t>ΝΤΕΡΜΑΝΑΚΗΣ</t>
  </si>
  <si>
    <t>Υπογραφή Επιδιαιτητή</t>
  </si>
  <si>
    <t>Top seed</t>
  </si>
  <si>
    <t>44</t>
  </si>
  <si>
    <t>ΚΟΤΖΑΜΠΑΣΗΣ</t>
  </si>
  <si>
    <t>45</t>
  </si>
  <si>
    <t>ΛΑΜΠΑΔΑΡΙΟΥ</t>
  </si>
  <si>
    <t>ΝΙΚΟΛΑΟΣ</t>
  </si>
  <si>
    <t>Last seed</t>
  </si>
  <si>
    <t>ΚΟΥΡΑΚΗΣ</t>
  </si>
  <si>
    <t>ΓΙΏΡΓΟΣ</t>
  </si>
  <si>
    <t>ΧΑΝΊΑ</t>
  </si>
  <si>
    <t>46</t>
  </si>
  <si>
    <t>16 64 107</t>
  </si>
  <si>
    <t>ΒΑΡΒΕΛΗΣ</t>
  </si>
  <si>
    <t>ΙΕΡΩΝΥΜΑΚΗΣ</t>
  </si>
  <si>
    <t>ΦΡΕΝΤΥ</t>
  </si>
  <si>
    <t>47</t>
  </si>
  <si>
    <t>62 63</t>
  </si>
  <si>
    <t>ΠΕΦΑΝΗΣ</t>
  </si>
  <si>
    <t>48</t>
  </si>
  <si>
    <t>ΠΑΓΙΟΣ</t>
  </si>
  <si>
    <t>Φιναλίστ 2:</t>
  </si>
  <si>
    <t>49</t>
  </si>
  <si>
    <t>ΧΑΛΕΠΗΣ</t>
  </si>
  <si>
    <t>ΣΙΜΟΣ</t>
  </si>
  <si>
    <t>ΚΑΡΓΑΤΖΗΣ</t>
  </si>
  <si>
    <t xml:space="preserve">ΚΟΝΤΑΞΑΚΗΣ </t>
  </si>
  <si>
    <t>ΓΑΛΕΡΟΣ</t>
  </si>
  <si>
    <t>50</t>
  </si>
  <si>
    <t>51</t>
  </si>
  <si>
    <t>ΣΤΑΥΡΟΥΛΑΚΗΣ</t>
  </si>
  <si>
    <t>ΛΕΙΒΑΔΙΤΑΚΗΣ</t>
  </si>
  <si>
    <t>52</t>
  </si>
  <si>
    <t>ΜΑΥΡΙΚΑΣ</t>
  </si>
  <si>
    <t>36 62 107</t>
  </si>
  <si>
    <t>53</t>
  </si>
  <si>
    <t>ΑΠΟΣΤΟΛΑΚΗΣ</t>
  </si>
  <si>
    <t>ΡΟΜΠΟΓΙΑΝΝΑΚΗΣ</t>
  </si>
  <si>
    <t>54</t>
  </si>
  <si>
    <t>ΛΑΜΠΡΑΚΗΣ</t>
  </si>
  <si>
    <t>ΑΡΚΑΛΟΧΩΡΙ</t>
  </si>
  <si>
    <t>ΧΡΙΣΤΟΥΛΑΚΗΣ</t>
  </si>
  <si>
    <t>ΣΤΑΎΡΟΣ</t>
  </si>
  <si>
    <t>55</t>
  </si>
  <si>
    <t>ΚΑΥΜΕΝΑΚΗΣ</t>
  </si>
  <si>
    <t>56</t>
  </si>
  <si>
    <t>ΨΑΡΟΥΔΑΚΗΣ</t>
  </si>
  <si>
    <t>ΕΥΣΤΡΑΤΙΟΣ</t>
  </si>
  <si>
    <t>52 ret</t>
  </si>
  <si>
    <t>ΨΑΡΙΑΗΣ</t>
  </si>
  <si>
    <t>ΔΗΜΉΤΡΗΣ</t>
  </si>
  <si>
    <t>ΕΛΟΥΝΔΑ</t>
  </si>
  <si>
    <t>57</t>
  </si>
  <si>
    <t>ΜΑΥΡΟΜΑΤΗΣ</t>
  </si>
  <si>
    <t>ΚΑΡΑΚΗΣ</t>
  </si>
  <si>
    <t>ΜΙΧΆΛΗΣ</t>
  </si>
  <si>
    <t xml:space="preserve"> </t>
  </si>
  <si>
    <t>58</t>
  </si>
  <si>
    <t>ΜΟΣΧΟΠΟΥΛΟΣ</t>
  </si>
  <si>
    <t>ΘΕΌΔΩΡΟΣ</t>
  </si>
  <si>
    <t>59</t>
  </si>
  <si>
    <t>ΛΑΓΟΥΔΑΚΗΣ</t>
  </si>
  <si>
    <t>ΦΡΑΓΚΟΝΙΚΟΛΑΚΗΣ</t>
  </si>
  <si>
    <t>63 75</t>
  </si>
  <si>
    <t>60</t>
  </si>
  <si>
    <t>ΣΤΑΥΡΑΚΑΚΗΣ</t>
  </si>
  <si>
    <t>ΑΓ. ΝΙΚΌΛΑΟΣ</t>
  </si>
  <si>
    <t>61</t>
  </si>
  <si>
    <t>ΜΟΥΡΤΖΑΚΗΣ</t>
  </si>
  <si>
    <t>ΒΑΣΙΛΑΚΗΣ ΗΡ</t>
  </si>
  <si>
    <t>62</t>
  </si>
  <si>
    <t>ΝΙΝΟΣ</t>
  </si>
  <si>
    <t>ΜΑΡΙΟΣ</t>
  </si>
  <si>
    <t>63</t>
  </si>
  <si>
    <t>ΣΠΥΡΙΔΑΚΗΣ</t>
  </si>
  <si>
    <t>64</t>
  </si>
  <si>
    <t>ΤΣΟΥΡΒΕΛΟΥΔΗΣ</t>
  </si>
  <si>
    <t>ΝΊΚΟΣ</t>
  </si>
  <si>
    <t>ΚΟΝΤΑΞΑΚΗΣ</t>
  </si>
  <si>
    <t>ΤΣΟΥΡΒΕΛΟΎΔΗΣ</t>
  </si>
  <si>
    <t>ΓΚΑΛΑΝΆΚΗΣ</t>
  </si>
  <si>
    <t>ΚΟΤΣΏΝΑΣ</t>
  </si>
  <si>
    <t>ΑΛΕΞΑΝΔΡΙΝΌΣ</t>
  </si>
  <si>
    <t>ΣΧΟΙΝΟΠΛΟΚΆΚΗΣ</t>
  </si>
  <si>
    <t>ΤΑΜΙΩΛΆΚΗΣ</t>
  </si>
  <si>
    <t>ΧΑΤΖΗΔΆΚΗΣ</t>
  </si>
  <si>
    <t>ΚΑΡΆΚΗΣ</t>
  </si>
  <si>
    <t xml:space="preserve">ΡΕΘΥΜΝΟ </t>
  </si>
  <si>
    <t xml:space="preserve">60 60  </t>
  </si>
  <si>
    <t xml:space="preserve">62 26 108  </t>
  </si>
  <si>
    <t>63 61</t>
  </si>
  <si>
    <t xml:space="preserve">61 61    </t>
  </si>
  <si>
    <t xml:space="preserve">63 61  </t>
  </si>
  <si>
    <t xml:space="preserve">wo </t>
  </si>
  <si>
    <t xml:space="preserve">wo    </t>
  </si>
  <si>
    <t xml:space="preserve">wo        </t>
  </si>
  <si>
    <t xml:space="preserve">62 75   </t>
  </si>
  <si>
    <t xml:space="preserve">64 61   </t>
  </si>
  <si>
    <t>76 61</t>
  </si>
  <si>
    <t>wo</t>
  </si>
  <si>
    <t>64 67 10-7</t>
  </si>
  <si>
    <t>46 64 10-8</t>
  </si>
  <si>
    <t xml:space="preserve">61 62    </t>
  </si>
  <si>
    <t xml:space="preserve">46 62 10-4 </t>
  </si>
  <si>
    <t xml:space="preserve">62 75  </t>
  </si>
  <si>
    <t xml:space="preserve">64 46 10-3  </t>
  </si>
  <si>
    <t xml:space="preserve">60 46 10-6  </t>
  </si>
  <si>
    <t>63 36  10-6</t>
  </si>
  <si>
    <t>62 26 10-2</t>
  </si>
  <si>
    <t>46 63 10-5</t>
  </si>
  <si>
    <t>Νικήτρια</t>
  </si>
  <si>
    <t>Γυναικών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</si>
</sst>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43" x14ac:knownFonts="1">
    <font>
      <sz val="10"/>
      <color rgb="FF000000"/>
      <name val="Arial"/>
    </font>
    <font>
      <b/>
      <sz val="12"/>
      <color rgb="FF000000"/>
      <name val="Arial"/>
    </font>
    <font>
      <b/>
      <sz val="20"/>
      <color rgb="FF000000"/>
      <name val="Arial"/>
    </font>
    <font>
      <b/>
      <sz val="6"/>
      <color rgb="FF000000"/>
      <name val="Arial"/>
    </font>
    <font>
      <b/>
      <sz val="14"/>
      <color rgb="FF000000"/>
      <name val="Arial"/>
    </font>
    <font>
      <sz val="20"/>
      <name val="Arial"/>
    </font>
    <font>
      <b/>
      <sz val="15"/>
      <color rgb="FF000000"/>
      <name val="Arial"/>
    </font>
    <font>
      <b/>
      <i/>
      <sz val="10"/>
      <color rgb="FF000000"/>
      <name val="Arial"/>
    </font>
    <font>
      <sz val="10"/>
      <name val="Arial"/>
    </font>
    <font>
      <sz val="10"/>
      <name val="Arial"/>
    </font>
    <font>
      <sz val="6"/>
      <name val="Arial"/>
    </font>
    <font>
      <b/>
      <sz val="9"/>
      <color rgb="FF000000"/>
      <name val="Arial"/>
    </font>
    <font>
      <b/>
      <sz val="7"/>
      <color rgb="FF000000"/>
      <name val="Arial"/>
    </font>
    <font>
      <sz val="7"/>
      <name val="Arial"/>
    </font>
    <font>
      <b/>
      <sz val="8"/>
      <color rgb="FF000000"/>
      <name val="Arial"/>
    </font>
    <font>
      <sz val="8"/>
      <name val="Arial"/>
    </font>
    <font>
      <b/>
      <sz val="10"/>
      <color rgb="FF000000"/>
      <name val="Arial"/>
    </font>
    <font>
      <sz val="7"/>
      <color rgb="FF000000"/>
      <name val="Arial"/>
    </font>
    <font>
      <sz val="8"/>
      <color rgb="FF000000"/>
      <name val="Arial"/>
    </font>
    <font>
      <sz val="8"/>
      <color rgb="FFFFFFFF"/>
      <name val="Arial"/>
    </font>
    <font>
      <sz val="8"/>
      <color rgb="FF00FF00"/>
      <name val="Arial"/>
    </font>
    <font>
      <sz val="8"/>
      <color rgb="FF00FFFF"/>
      <name val="Arial"/>
    </font>
    <font>
      <i/>
      <sz val="6"/>
      <color rgb="FF00FF00"/>
      <name val="Arial"/>
    </font>
    <font>
      <b/>
      <sz val="8"/>
      <name val="Arial"/>
    </font>
    <font>
      <sz val="7"/>
      <color rgb="FFFFFFFF"/>
      <name val="Arial"/>
    </font>
    <font>
      <b/>
      <sz val="15"/>
      <name val="Arial"/>
    </font>
    <font>
      <b/>
      <sz val="13"/>
      <name val="Arial"/>
    </font>
    <font>
      <i/>
      <sz val="7"/>
      <color rgb="FF000000"/>
      <name val="Arial"/>
    </font>
    <font>
      <b/>
      <sz val="10"/>
      <color rgb="FFFFFFFF"/>
      <name val="Arial"/>
    </font>
    <font>
      <b/>
      <sz val="10"/>
      <color rgb="FFFF0000"/>
      <name val="Arial"/>
    </font>
    <font>
      <sz val="11"/>
      <name val="Arial"/>
    </font>
    <font>
      <sz val="14"/>
      <name val="Arial"/>
    </font>
    <font>
      <i/>
      <sz val="6"/>
      <color rgb="FFFFFFFF"/>
      <name val="Arial"/>
    </font>
    <font>
      <sz val="8"/>
      <name val="Arial"/>
    </font>
    <font>
      <sz val="6"/>
      <color rgb="FF000000"/>
      <name val="Arial"/>
    </font>
    <font>
      <b/>
      <sz val="10"/>
      <name val="Arial"/>
      <family val="2"/>
      <charset val="161"/>
    </font>
    <font>
      <b/>
      <sz val="8"/>
      <name val="Arial"/>
      <family val="2"/>
      <charset val="161"/>
    </font>
    <font>
      <sz val="6"/>
      <color theme="0"/>
      <name val="Arial"/>
      <family val="2"/>
      <charset val="161"/>
    </font>
    <font>
      <i/>
      <sz val="6"/>
      <color theme="0"/>
      <name val="Arial"/>
      <family val="2"/>
      <charset val="161"/>
    </font>
    <font>
      <sz val="8"/>
      <name val="Arial"/>
      <family val="2"/>
      <charset val="161"/>
    </font>
    <font>
      <b/>
      <sz val="8"/>
      <color rgb="FF000000"/>
      <name val="Arial"/>
      <family val="2"/>
      <charset val="161"/>
    </font>
    <font>
      <b/>
      <sz val="16"/>
      <color rgb="FF000000"/>
      <name val="Arial"/>
      <family val="2"/>
      <charset val="161"/>
    </font>
    <font>
      <i/>
      <sz val="8"/>
      <color rgb="FF000000"/>
      <name val="Arial"/>
      <family val="2"/>
      <charset val="161"/>
    </font>
  </fonts>
  <fills count="11">
    <fill>
      <patternFill patternType="none"/>
    </fill>
    <fill>
      <patternFill patternType="gray125"/>
    </fill>
    <fill>
      <patternFill patternType="solid">
        <fgColor rgb="FFEAEAEA"/>
        <bgColor rgb="FFEAEAEA"/>
      </patternFill>
    </fill>
    <fill>
      <patternFill patternType="solid">
        <fgColor rgb="FFFF00FF"/>
        <bgColor rgb="FFFF00FF"/>
      </patternFill>
    </fill>
    <fill>
      <patternFill patternType="solid">
        <fgColor rgb="FFFFFFFF"/>
        <bgColor rgb="FFFFFFFF"/>
      </patternFill>
    </fill>
    <fill>
      <patternFill patternType="solid">
        <fgColor rgb="FF92D050"/>
        <bgColor indexed="64"/>
      </patternFill>
    </fill>
    <fill>
      <patternFill patternType="solid">
        <fgColor rgb="FF92D050"/>
        <bgColor rgb="FF00FF00"/>
      </patternFill>
    </fill>
    <fill>
      <patternFill patternType="solid">
        <fgColor theme="0" tint="-4.9989318521683403E-2"/>
        <bgColor indexed="64"/>
      </patternFill>
    </fill>
    <fill>
      <patternFill patternType="solid">
        <fgColor rgb="FF00B0F0"/>
        <bgColor indexed="64"/>
      </patternFill>
    </fill>
    <fill>
      <patternFill patternType="solid">
        <fgColor rgb="FF00B0F0"/>
        <bgColor rgb="FF00FFFF"/>
      </patternFill>
    </fill>
    <fill>
      <patternFill patternType="solid">
        <fgColor rgb="FFFF33CC"/>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style="medium">
        <color rgb="FF000000"/>
      </right>
      <top style="medium">
        <color rgb="FF000000"/>
      </top>
      <bottom/>
      <diagonal/>
    </border>
    <border>
      <left/>
      <right style="thin">
        <color rgb="FF000000"/>
      </right>
      <top/>
      <bottom style="thin">
        <color rgb="FF000000"/>
      </bottom>
      <diagonal/>
    </border>
    <border>
      <left/>
      <right style="thin">
        <color rgb="FF000000"/>
      </right>
      <top/>
      <bottom/>
      <diagonal/>
    </border>
    <border>
      <left/>
      <right style="medium">
        <color rgb="FF000000"/>
      </right>
      <top/>
      <bottom/>
      <diagonal/>
    </border>
    <border>
      <left style="thin">
        <color rgb="FF000000"/>
      </left>
      <right/>
      <top/>
      <bottom/>
      <diagonal/>
    </border>
    <border>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style="thin">
        <color rgb="FF000000"/>
      </top>
      <bottom/>
      <diagonal/>
    </border>
  </borders>
  <cellStyleXfs count="1">
    <xf numFmtId="0" fontId="0" fillId="0" borderId="0"/>
  </cellStyleXfs>
  <cellXfs count="278">
    <xf numFmtId="0" fontId="0" fillId="0" borderId="0" xfId="0" applyFont="1" applyAlignment="1"/>
    <xf numFmtId="49" fontId="1" fillId="0" borderId="0" xfId="0" applyNumberFormat="1" applyFont="1" applyAlignment="1">
      <alignment vertical="top"/>
    </xf>
    <xf numFmtId="49" fontId="2" fillId="0" borderId="0" xfId="0" applyNumberFormat="1" applyFont="1" applyAlignment="1">
      <alignment vertical="top"/>
    </xf>
    <xf numFmtId="49" fontId="3" fillId="0" borderId="0" xfId="0" applyNumberFormat="1" applyFont="1" applyAlignment="1">
      <alignment vertical="top"/>
    </xf>
    <xf numFmtId="49" fontId="2" fillId="0" borderId="0" xfId="0" applyNumberFormat="1" applyFont="1" applyAlignment="1">
      <alignment horizontal="center" vertical="top"/>
    </xf>
    <xf numFmtId="49" fontId="1" fillId="0" borderId="0" xfId="0" applyNumberFormat="1" applyFont="1" applyAlignment="1">
      <alignment vertical="top"/>
    </xf>
    <xf numFmtId="49" fontId="5" fillId="0" borderId="0" xfId="0" applyNumberFormat="1" applyFont="1" applyAlignment="1"/>
    <xf numFmtId="49" fontId="4" fillId="0" borderId="0" xfId="0" applyNumberFormat="1" applyFont="1" applyAlignment="1">
      <alignment horizontal="center" vertical="top"/>
    </xf>
    <xf numFmtId="49" fontId="5" fillId="0" borderId="0" xfId="0" applyNumberFormat="1" applyFont="1" applyBorder="1" applyAlignment="1"/>
    <xf numFmtId="0" fontId="0" fillId="0" borderId="0" xfId="0" applyFont="1" applyAlignment="1">
      <alignment vertical="top"/>
    </xf>
    <xf numFmtId="49" fontId="5" fillId="2" borderId="0" xfId="0" applyNumberFormat="1" applyFont="1" applyFill="1" applyBorder="1" applyAlignment="1"/>
    <xf numFmtId="0" fontId="6" fillId="0" borderId="0" xfId="0" applyFont="1" applyAlignment="1">
      <alignment horizontal="center" vertical="top"/>
    </xf>
    <xf numFmtId="49" fontId="7" fillId="0" borderId="0" xfId="0" applyNumberFormat="1" applyFont="1" applyBorder="1" applyAlignment="1">
      <alignment horizontal="left"/>
    </xf>
    <xf numFmtId="49" fontId="7" fillId="0" borderId="0" xfId="0" applyNumberFormat="1" applyFont="1" applyBorder="1" applyAlignment="1">
      <alignment horizontal="left"/>
    </xf>
    <xf numFmtId="49" fontId="5" fillId="2" borderId="0" xfId="0" applyNumberFormat="1" applyFont="1" applyFill="1" applyBorder="1" applyAlignment="1"/>
    <xf numFmtId="49" fontId="5" fillId="0" borderId="0" xfId="0" applyNumberFormat="1" applyFont="1" applyBorder="1" applyAlignment="1">
      <alignment horizontal="center"/>
    </xf>
    <xf numFmtId="49" fontId="9" fillId="0" borderId="0" xfId="0" applyNumberFormat="1" applyFont="1" applyBorder="1" applyAlignment="1"/>
    <xf numFmtId="49" fontId="7" fillId="0" borderId="0" xfId="0" applyNumberFormat="1" applyFont="1" applyBorder="1" applyAlignment="1">
      <alignment horizontal="left"/>
    </xf>
    <xf numFmtId="49" fontId="9" fillId="2" borderId="0" xfId="0" applyNumberFormat="1" applyFont="1" applyFill="1" applyBorder="1" applyAlignment="1"/>
    <xf numFmtId="49" fontId="10" fillId="0" borderId="0" xfId="0" applyNumberFormat="1" applyFont="1" applyBorder="1" applyAlignment="1"/>
    <xf numFmtId="49" fontId="11" fillId="0" borderId="0" xfId="0" applyNumberFormat="1" applyFont="1" applyBorder="1" applyAlignment="1">
      <alignment horizontal="center"/>
    </xf>
    <xf numFmtId="49" fontId="11" fillId="0" borderId="0" xfId="0" applyNumberFormat="1" applyFont="1" applyBorder="1" applyAlignment="1">
      <alignment horizontal="center"/>
    </xf>
    <xf numFmtId="49" fontId="4" fillId="0" borderId="0" xfId="0" applyNumberFormat="1" applyFont="1" applyAlignment="1">
      <alignment horizontal="left" vertical="top"/>
    </xf>
    <xf numFmtId="49" fontId="11" fillId="0" borderId="0" xfId="0" applyNumberFormat="1" applyFont="1" applyBorder="1" applyAlignment="1">
      <alignment horizontal="center"/>
    </xf>
    <xf numFmtId="49" fontId="9" fillId="0" borderId="0" xfId="0" applyNumberFormat="1" applyFont="1" applyBorder="1" applyAlignment="1">
      <alignment horizontal="center"/>
    </xf>
    <xf numFmtId="49" fontId="12" fillId="2" borderId="0" xfId="0" applyNumberFormat="1" applyFont="1" applyFill="1" applyBorder="1" applyAlignment="1"/>
    <xf numFmtId="49" fontId="9" fillId="0" borderId="0" xfId="0" applyNumberFormat="1" applyFont="1" applyBorder="1" applyAlignment="1">
      <alignment horizontal="center"/>
    </xf>
    <xf numFmtId="0" fontId="9" fillId="0" borderId="0" xfId="0" applyFont="1" applyAlignment="1"/>
    <xf numFmtId="0" fontId="0" fillId="0" borderId="0" xfId="0" applyFont="1"/>
    <xf numFmtId="49" fontId="11" fillId="0" borderId="0" xfId="0" applyNumberFormat="1" applyFont="1" applyBorder="1" applyAlignment="1">
      <alignment horizontal="left"/>
    </xf>
    <xf numFmtId="0" fontId="6" fillId="0" borderId="0" xfId="0" applyFont="1" applyAlignment="1">
      <alignment horizontal="center"/>
    </xf>
    <xf numFmtId="49" fontId="13" fillId="2" borderId="0" xfId="0" applyNumberFormat="1" applyFont="1" applyFill="1" applyBorder="1" applyAlignment="1"/>
    <xf numFmtId="49" fontId="12" fillId="2" borderId="0" xfId="0" applyNumberFormat="1" applyFont="1" applyFill="1" applyBorder="1" applyAlignment="1"/>
    <xf numFmtId="49" fontId="10" fillId="2" borderId="0" xfId="0" applyNumberFormat="1" applyFont="1" applyFill="1" applyBorder="1" applyAlignment="1"/>
    <xf numFmtId="49" fontId="12" fillId="2" borderId="0" xfId="0" applyNumberFormat="1" applyFont="1" applyFill="1" applyBorder="1" applyAlignment="1">
      <alignment horizontal="center"/>
    </xf>
    <xf numFmtId="49" fontId="13" fillId="2" borderId="0" xfId="0" applyNumberFormat="1" applyFont="1" applyFill="1" applyBorder="1" applyAlignment="1">
      <alignment horizontal="center"/>
    </xf>
    <xf numFmtId="49" fontId="12" fillId="2" borderId="0" xfId="0" applyNumberFormat="1" applyFont="1" applyFill="1" applyBorder="1" applyAlignment="1">
      <alignment horizontal="right"/>
    </xf>
    <xf numFmtId="49" fontId="12" fillId="2" borderId="0" xfId="0" applyNumberFormat="1" applyFont="1" applyFill="1" applyBorder="1" applyAlignment="1">
      <alignment horizontal="right"/>
    </xf>
    <xf numFmtId="0" fontId="14" fillId="0" borderId="4" xfId="0" applyFont="1" applyBorder="1" applyAlignment="1">
      <alignment horizontal="left"/>
    </xf>
    <xf numFmtId="164" fontId="14" fillId="0" borderId="4" xfId="0" applyNumberFormat="1" applyFont="1" applyBorder="1" applyAlignment="1">
      <alignment horizontal="left"/>
    </xf>
    <xf numFmtId="49" fontId="15" fillId="0" borderId="4" xfId="0" applyNumberFormat="1" applyFont="1" applyBorder="1" applyAlignment="1"/>
    <xf numFmtId="0" fontId="0" fillId="0" borderId="0" xfId="0" applyFont="1" applyAlignment="1">
      <alignment vertical="center"/>
    </xf>
    <xf numFmtId="49" fontId="14" fillId="0" borderId="4" xfId="0" applyNumberFormat="1" applyFont="1" applyBorder="1" applyAlignment="1"/>
    <xf numFmtId="0" fontId="6" fillId="0" borderId="0" xfId="0" applyFont="1" applyAlignment="1">
      <alignment horizontal="center" vertical="center"/>
    </xf>
    <xf numFmtId="49" fontId="9" fillId="0" borderId="4" xfId="0" applyNumberFormat="1" applyFont="1" applyBorder="1" applyAlignment="1"/>
    <xf numFmtId="49" fontId="15" fillId="0" borderId="4" xfId="0" applyNumberFormat="1" applyFont="1" applyBorder="1" applyAlignment="1"/>
    <xf numFmtId="49" fontId="10" fillId="0" borderId="4" xfId="0" applyNumberFormat="1" applyFont="1" applyBorder="1" applyAlignment="1"/>
    <xf numFmtId="49" fontId="14" fillId="0" borderId="4" xfId="0" applyNumberFormat="1" applyFont="1" applyBorder="1" applyAlignment="1">
      <alignment horizontal="center"/>
    </xf>
    <xf numFmtId="0" fontId="14" fillId="0" borderId="4" xfId="0" applyFont="1" applyBorder="1" applyAlignment="1">
      <alignment horizontal="center"/>
    </xf>
    <xf numFmtId="49" fontId="15" fillId="0" borderId="4" xfId="0" applyNumberFormat="1" applyFont="1" applyBorder="1" applyAlignment="1">
      <alignment horizontal="center"/>
    </xf>
    <xf numFmtId="49" fontId="15" fillId="2" borderId="4" xfId="0" applyNumberFormat="1" applyFont="1" applyFill="1" applyBorder="1" applyAlignment="1"/>
    <xf numFmtId="49" fontId="14" fillId="0" borderId="4" xfId="0" applyNumberFormat="1" applyFont="1" applyBorder="1" applyAlignment="1">
      <alignment horizontal="center"/>
    </xf>
    <xf numFmtId="49" fontId="14" fillId="0" borderId="4" xfId="0" applyNumberFormat="1" applyFont="1" applyBorder="1" applyAlignment="1">
      <alignment horizontal="right"/>
    </xf>
    <xf numFmtId="0" fontId="3" fillId="0" borderId="4" xfId="0" applyFont="1" applyBorder="1" applyAlignment="1">
      <alignment vertical="center"/>
    </xf>
    <xf numFmtId="0" fontId="3" fillId="0" borderId="0" xfId="0" applyFont="1" applyAlignment="1">
      <alignment vertical="center"/>
    </xf>
    <xf numFmtId="0" fontId="16" fillId="0" borderId="0" xfId="0" applyFont="1" applyAlignment="1">
      <alignment vertical="center"/>
    </xf>
    <xf numFmtId="0" fontId="10" fillId="0" borderId="4" xfId="0" applyFont="1" applyBorder="1" applyAlignment="1"/>
    <xf numFmtId="0" fontId="10" fillId="0" borderId="0" xfId="0" applyFont="1" applyAlignment="1"/>
    <xf numFmtId="49" fontId="13" fillId="2" borderId="0" xfId="0" applyNumberFormat="1" applyFont="1" applyFill="1" applyBorder="1" applyAlignment="1"/>
    <xf numFmtId="49" fontId="14" fillId="0" borderId="4" xfId="0" applyNumberFormat="1" applyFont="1" applyBorder="1" applyAlignment="1">
      <alignment horizontal="left"/>
    </xf>
    <xf numFmtId="49" fontId="17" fillId="2" borderId="0" xfId="0" applyNumberFormat="1" applyFont="1" applyFill="1" applyBorder="1" applyAlignment="1">
      <alignment horizontal="center"/>
    </xf>
    <xf numFmtId="49" fontId="14" fillId="0" borderId="4" xfId="0" applyNumberFormat="1" applyFont="1" applyBorder="1" applyAlignment="1">
      <alignment horizontal="left"/>
    </xf>
    <xf numFmtId="49" fontId="17" fillId="2" borderId="0" xfId="0" applyNumberFormat="1" applyFont="1" applyFill="1" applyBorder="1" applyAlignment="1">
      <alignment horizontal="left"/>
    </xf>
    <xf numFmtId="49" fontId="10" fillId="0" borderId="0" xfId="0" applyNumberFormat="1" applyFont="1" applyAlignment="1"/>
    <xf numFmtId="0" fontId="0" fillId="0" borderId="5" xfId="0" applyFont="1" applyBorder="1" applyAlignment="1">
      <alignment vertical="center"/>
    </xf>
    <xf numFmtId="0" fontId="10" fillId="0" borderId="0" xfId="0" applyFont="1" applyAlignment="1"/>
    <xf numFmtId="49" fontId="10" fillId="2" borderId="0" xfId="0" applyNumberFormat="1" applyFont="1" applyFill="1" applyBorder="1" applyAlignment="1"/>
    <xf numFmtId="49" fontId="9" fillId="0" borderId="0" xfId="0" applyNumberFormat="1" applyFont="1" applyAlignment="1"/>
    <xf numFmtId="49" fontId="10" fillId="0" borderId="0" xfId="0" applyNumberFormat="1" applyFont="1" applyBorder="1" applyAlignment="1"/>
    <xf numFmtId="49" fontId="10" fillId="0" borderId="0" xfId="0" applyNumberFormat="1" applyFont="1" applyBorder="1" applyAlignment="1">
      <alignment horizontal="center"/>
    </xf>
    <xf numFmtId="49" fontId="10" fillId="0" borderId="0" xfId="0" applyNumberFormat="1" applyFont="1" applyBorder="1" applyAlignment="1"/>
    <xf numFmtId="49" fontId="10" fillId="0" borderId="0" xfId="0" applyNumberFormat="1" applyFont="1" applyAlignment="1">
      <alignment horizontal="center"/>
    </xf>
    <xf numFmtId="0" fontId="18" fillId="0" borderId="0" xfId="0" applyFont="1" applyAlignment="1">
      <alignment horizontal="center"/>
    </xf>
    <xf numFmtId="0" fontId="9" fillId="0" borderId="0" xfId="0" applyFont="1" applyBorder="1" applyAlignment="1"/>
    <xf numFmtId="0" fontId="15" fillId="0" borderId="6" xfId="0" applyFont="1" applyBorder="1" applyAlignment="1"/>
    <xf numFmtId="49" fontId="14" fillId="2" borderId="0" xfId="0" applyNumberFormat="1" applyFont="1" applyFill="1" applyBorder="1" applyAlignment="1">
      <alignment horizontal="center"/>
    </xf>
    <xf numFmtId="0" fontId="18" fillId="0" borderId="6" xfId="0" applyFont="1" applyBorder="1" applyAlignment="1">
      <alignment horizontal="center"/>
    </xf>
    <xf numFmtId="0" fontId="19" fillId="0" borderId="6" xfId="0" applyFont="1" applyBorder="1" applyAlignment="1">
      <alignment horizontal="right"/>
    </xf>
    <xf numFmtId="0" fontId="0" fillId="0" borderId="4" xfId="0" applyFont="1" applyBorder="1" applyAlignment="1">
      <alignment vertical="center"/>
    </xf>
    <xf numFmtId="0" fontId="15" fillId="0" borderId="6" xfId="0" applyFont="1" applyBorder="1" applyAlignment="1"/>
    <xf numFmtId="49" fontId="15" fillId="0" borderId="0" xfId="0" applyNumberFormat="1" applyFont="1" applyAlignment="1"/>
    <xf numFmtId="0" fontId="0" fillId="4" borderId="0" xfId="0" applyFont="1" applyFill="1" applyBorder="1" applyAlignment="1">
      <alignment vertical="center"/>
    </xf>
    <xf numFmtId="0" fontId="0" fillId="0" borderId="7" xfId="0" applyFont="1" applyBorder="1" applyAlignment="1">
      <alignment vertical="center"/>
    </xf>
    <xf numFmtId="0" fontId="9" fillId="4" borderId="0" xfId="0" applyFont="1" applyFill="1" applyBorder="1" applyAlignment="1"/>
    <xf numFmtId="49" fontId="18" fillId="2" borderId="0" xfId="0" applyNumberFormat="1" applyFont="1" applyFill="1" applyBorder="1" applyAlignment="1">
      <alignment horizontal="center"/>
    </xf>
    <xf numFmtId="0" fontId="19" fillId="0" borderId="6" xfId="0" applyFont="1" applyBorder="1" applyAlignment="1"/>
    <xf numFmtId="0" fontId="15" fillId="0" borderId="0" xfId="0" applyFont="1" applyAlignment="1"/>
    <xf numFmtId="0" fontId="15" fillId="0" borderId="0" xfId="0" applyFont="1" applyAlignment="1"/>
    <xf numFmtId="0" fontId="0" fillId="0" borderId="10" xfId="0" applyFont="1" applyBorder="1" applyAlignment="1">
      <alignment vertical="center"/>
    </xf>
    <xf numFmtId="0" fontId="23" fillId="0" borderId="0" xfId="0" applyFont="1"/>
    <xf numFmtId="0" fontId="15" fillId="0" borderId="6" xfId="0" applyFont="1" applyBorder="1" applyAlignment="1"/>
    <xf numFmtId="0" fontId="14" fillId="0" borderId="0" xfId="0" applyFont="1" applyAlignment="1"/>
    <xf numFmtId="0" fontId="6"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horizontal="center" vertical="center"/>
    </xf>
    <xf numFmtId="0" fontId="9" fillId="0" borderId="0" xfId="0" applyFont="1" applyAlignment="1"/>
    <xf numFmtId="0" fontId="0" fillId="4" borderId="11" xfId="0" applyFont="1" applyFill="1" applyBorder="1" applyAlignment="1">
      <alignment vertical="center"/>
    </xf>
    <xf numFmtId="0" fontId="0" fillId="0" borderId="12" xfId="0" applyFont="1" applyBorder="1" applyAlignment="1">
      <alignment vertical="center"/>
    </xf>
    <xf numFmtId="0" fontId="25" fillId="0" borderId="0" xfId="0" applyFont="1" applyAlignment="1">
      <alignment horizontal="center" vertical="center"/>
    </xf>
    <xf numFmtId="0" fontId="0" fillId="0" borderId="0" xfId="0" applyFont="1" applyBorder="1" applyAlignment="1">
      <alignment vertical="center"/>
    </xf>
    <xf numFmtId="20" fontId="28" fillId="0" borderId="0" xfId="0" applyNumberFormat="1" applyFont="1" applyAlignment="1">
      <alignment horizontal="center"/>
    </xf>
    <xf numFmtId="49" fontId="18" fillId="0" borderId="0" xfId="0" applyNumberFormat="1" applyFont="1" applyAlignment="1">
      <alignment horizontal="center"/>
    </xf>
    <xf numFmtId="49" fontId="15" fillId="0" borderId="6" xfId="0" applyNumberFormat="1" applyFont="1" applyBorder="1" applyAlignment="1"/>
    <xf numFmtId="49" fontId="18" fillId="0" borderId="6" xfId="0" applyNumberFormat="1" applyFont="1" applyBorder="1" applyAlignment="1">
      <alignment horizontal="center"/>
    </xf>
    <xf numFmtId="0" fontId="29" fillId="0" borderId="0" xfId="0" applyFont="1" applyAlignment="1">
      <alignment horizontal="center"/>
    </xf>
    <xf numFmtId="49" fontId="30" fillId="0" borderId="6" xfId="0" applyNumberFormat="1" applyFont="1" applyBorder="1" applyAlignment="1"/>
    <xf numFmtId="49" fontId="31" fillId="0" borderId="6" xfId="0" applyNumberFormat="1" applyFont="1" applyBorder="1" applyAlignment="1"/>
    <xf numFmtId="49" fontId="31" fillId="0" borderId="6" xfId="0" applyNumberFormat="1" applyFont="1" applyBorder="1" applyAlignment="1"/>
    <xf numFmtId="49" fontId="31" fillId="0" borderId="6" xfId="0" applyNumberFormat="1" applyFont="1" applyBorder="1" applyAlignment="1">
      <alignment horizontal="center"/>
    </xf>
    <xf numFmtId="20" fontId="29" fillId="0" borderId="0" xfId="0" applyNumberFormat="1" applyFont="1" applyAlignment="1">
      <alignment horizontal="center"/>
    </xf>
    <xf numFmtId="49" fontId="12" fillId="0" borderId="13" xfId="0" applyNumberFormat="1" applyFont="1" applyBorder="1" applyAlignment="1"/>
    <xf numFmtId="49" fontId="13" fillId="0" borderId="6" xfId="0" applyNumberFormat="1" applyFont="1" applyBorder="1" applyAlignment="1"/>
    <xf numFmtId="49" fontId="13" fillId="0" borderId="8" xfId="0" applyNumberFormat="1" applyFont="1" applyBorder="1" applyAlignment="1"/>
    <xf numFmtId="49" fontId="12" fillId="0" borderId="6" xfId="0" applyNumberFormat="1" applyFont="1" applyBorder="1" applyAlignment="1">
      <alignment horizontal="center"/>
    </xf>
    <xf numFmtId="49" fontId="12" fillId="0" borderId="6" xfId="0" applyNumberFormat="1" applyFont="1" applyBorder="1" applyAlignment="1"/>
    <xf numFmtId="49" fontId="12" fillId="0" borderId="6" xfId="0" applyNumberFormat="1" applyFont="1" applyBorder="1" applyAlignment="1">
      <alignment horizontal="center"/>
    </xf>
    <xf numFmtId="49" fontId="13" fillId="0" borderId="6" xfId="0" applyNumberFormat="1" applyFont="1" applyBorder="1" applyAlignment="1"/>
    <xf numFmtId="49" fontId="17" fillId="0" borderId="11" xfId="0" applyNumberFormat="1" applyFont="1" applyBorder="1" applyAlignment="1"/>
    <xf numFmtId="49" fontId="13" fillId="0" borderId="0" xfId="0" applyNumberFormat="1" applyFont="1" applyAlignment="1"/>
    <xf numFmtId="49" fontId="13" fillId="0" borderId="9" xfId="0" applyNumberFormat="1" applyFont="1" applyBorder="1" applyAlignment="1"/>
    <xf numFmtId="49" fontId="17" fillId="0" borderId="0" xfId="0" applyNumberFormat="1" applyFont="1" applyAlignment="1">
      <alignment horizontal="center"/>
    </xf>
    <xf numFmtId="0" fontId="17" fillId="0" borderId="0" xfId="0" applyFont="1" applyAlignment="1"/>
    <xf numFmtId="0" fontId="13" fillId="0" borderId="0" xfId="0" applyFont="1" applyAlignment="1"/>
    <xf numFmtId="49" fontId="17" fillId="0" borderId="0" xfId="0" applyNumberFormat="1" applyFont="1" applyBorder="1" applyAlignment="1">
      <alignment horizontal="center"/>
    </xf>
    <xf numFmtId="49" fontId="13" fillId="0" borderId="0" xfId="0" applyNumberFormat="1" applyFont="1" applyBorder="1" applyAlignment="1">
      <alignment horizontal="center"/>
    </xf>
    <xf numFmtId="49" fontId="13" fillId="0" borderId="0" xfId="0" applyNumberFormat="1" applyFont="1" applyBorder="1" applyAlignment="1"/>
    <xf numFmtId="49" fontId="13" fillId="0" borderId="9" xfId="0" applyNumberFormat="1" applyFont="1" applyBorder="1" applyAlignment="1"/>
    <xf numFmtId="49" fontId="12" fillId="0" borderId="0" xfId="0" applyNumberFormat="1" applyFont="1" applyAlignment="1">
      <alignment horizontal="center"/>
    </xf>
    <xf numFmtId="49" fontId="12" fillId="0" borderId="0" xfId="0" applyNumberFormat="1" applyFont="1"/>
    <xf numFmtId="49" fontId="12" fillId="0" borderId="9" xfId="0" applyNumberFormat="1" applyFont="1" applyBorder="1"/>
    <xf numFmtId="49" fontId="13" fillId="0" borderId="6" xfId="0" applyNumberFormat="1" applyFont="1" applyBorder="1" applyAlignment="1">
      <alignment horizontal="center"/>
    </xf>
    <xf numFmtId="49" fontId="17" fillId="0" borderId="13" xfId="0" applyNumberFormat="1" applyFont="1" applyBorder="1" applyAlignment="1"/>
    <xf numFmtId="0" fontId="13" fillId="0" borderId="11" xfId="0" applyFont="1" applyBorder="1" applyAlignment="1"/>
    <xf numFmtId="0" fontId="13" fillId="0" borderId="9" xfId="0" applyFont="1" applyBorder="1" applyAlignment="1"/>
    <xf numFmtId="0" fontId="9" fillId="0" borderId="0" xfId="0" applyFont="1" applyAlignment="1"/>
    <xf numFmtId="49" fontId="17" fillId="0" borderId="0" xfId="0" applyNumberFormat="1" applyFont="1" applyBorder="1" applyAlignment="1">
      <alignment horizontal="center"/>
    </xf>
    <xf numFmtId="0" fontId="13" fillId="0" borderId="8" xfId="0" applyFont="1" applyBorder="1" applyAlignment="1"/>
    <xf numFmtId="49" fontId="17" fillId="0" borderId="6" xfId="0" applyNumberFormat="1" applyFont="1" applyBorder="1" applyAlignment="1">
      <alignment horizontal="center"/>
    </xf>
    <xf numFmtId="0" fontId="17" fillId="0" borderId="6" xfId="0" applyFont="1" applyBorder="1" applyAlignment="1"/>
    <xf numFmtId="0" fontId="13" fillId="0" borderId="6" xfId="0" applyFont="1" applyBorder="1" applyAlignment="1"/>
    <xf numFmtId="49" fontId="17" fillId="0" borderId="6" xfId="0" applyNumberFormat="1" applyFont="1" applyBorder="1" applyAlignment="1">
      <alignment horizontal="center"/>
    </xf>
    <xf numFmtId="0" fontId="33" fillId="0" borderId="0" xfId="0" applyFont="1" applyAlignment="1">
      <alignment horizontal="center"/>
    </xf>
    <xf numFmtId="0" fontId="0" fillId="0" borderId="0" xfId="0" applyFont="1" applyAlignment="1">
      <alignment vertical="center"/>
    </xf>
    <xf numFmtId="1" fontId="15" fillId="0" borderId="6" xfId="0" applyNumberFormat="1" applyFont="1" applyBorder="1" applyAlignment="1"/>
    <xf numFmtId="49" fontId="15" fillId="0" borderId="6" xfId="0" applyNumberFormat="1" applyFont="1" applyBorder="1" applyAlignment="1">
      <alignment horizontal="center"/>
    </xf>
    <xf numFmtId="0" fontId="12" fillId="2" borderId="13" xfId="0" applyFont="1" applyFill="1" applyBorder="1" applyAlignment="1"/>
    <xf numFmtId="0" fontId="13" fillId="2" borderId="6" xfId="0" applyFont="1" applyFill="1" applyBorder="1" applyAlignment="1"/>
    <xf numFmtId="0" fontId="13" fillId="2" borderId="8" xfId="0" applyFont="1" applyFill="1" applyBorder="1" applyAlignment="1"/>
    <xf numFmtId="49" fontId="12" fillId="2" borderId="6" xfId="0" applyNumberFormat="1" applyFont="1" applyFill="1" applyBorder="1" applyAlignment="1">
      <alignment horizontal="center"/>
    </xf>
    <xf numFmtId="49" fontId="9" fillId="0" borderId="6" xfId="0" applyNumberFormat="1" applyFont="1" applyBorder="1" applyAlignment="1"/>
    <xf numFmtId="49" fontId="10" fillId="0" borderId="6" xfId="0" applyNumberFormat="1" applyFont="1" applyBorder="1" applyAlignment="1"/>
    <xf numFmtId="49" fontId="12" fillId="2" borderId="6" xfId="0" applyNumberFormat="1" applyFont="1" applyFill="1" applyBorder="1" applyAlignment="1"/>
    <xf numFmtId="49" fontId="15" fillId="0" borderId="6" xfId="0" applyNumberFormat="1" applyFont="1" applyBorder="1" applyAlignment="1"/>
    <xf numFmtId="49" fontId="13" fillId="2" borderId="8" xfId="0" applyNumberFormat="1" applyFont="1" applyFill="1" applyBorder="1" applyAlignment="1"/>
    <xf numFmtId="49" fontId="3" fillId="2" borderId="6" xfId="0" applyNumberFormat="1" applyFont="1" applyFill="1" applyBorder="1" applyAlignment="1">
      <alignment horizontal="center"/>
    </xf>
    <xf numFmtId="49" fontId="13" fillId="2" borderId="6" xfId="0" applyNumberFormat="1" applyFont="1" applyFill="1" applyBorder="1" applyAlignment="1"/>
    <xf numFmtId="49" fontId="13" fillId="4" borderId="8" xfId="0" applyNumberFormat="1" applyFont="1" applyFill="1" applyBorder="1" applyAlignment="1"/>
    <xf numFmtId="0" fontId="0" fillId="0" borderId="11" xfId="0" applyFont="1" applyBorder="1" applyAlignment="1">
      <alignment vertical="center"/>
    </xf>
    <xf numFmtId="0" fontId="17" fillId="4" borderId="9" xfId="0" applyFont="1" applyFill="1" applyBorder="1" applyAlignment="1"/>
    <xf numFmtId="0" fontId="17" fillId="4" borderId="0" xfId="0" applyFont="1" applyFill="1" applyBorder="1" applyAlignment="1"/>
    <xf numFmtId="49" fontId="13" fillId="4" borderId="9" xfId="0" applyNumberFormat="1" applyFont="1" applyFill="1" applyBorder="1" applyAlignment="1"/>
    <xf numFmtId="49" fontId="34" fillId="0" borderId="0" xfId="0" applyNumberFormat="1" applyFont="1" applyAlignment="1">
      <alignment horizontal="center"/>
    </xf>
    <xf numFmtId="49" fontId="13" fillId="0" borderId="0" xfId="0" applyNumberFormat="1" applyFont="1" applyAlignment="1">
      <alignment horizontal="center"/>
    </xf>
    <xf numFmtId="49" fontId="12" fillId="4" borderId="0" xfId="0" applyNumberFormat="1" applyFont="1" applyFill="1" applyBorder="1" applyAlignment="1">
      <alignment horizontal="center"/>
    </xf>
    <xf numFmtId="49" fontId="13" fillId="2" borderId="9" xfId="0" applyNumberFormat="1" applyFont="1" applyFill="1" applyBorder="1" applyAlignment="1"/>
    <xf numFmtId="0" fontId="13" fillId="0" borderId="6" xfId="0" applyFont="1" applyBorder="1" applyAlignment="1">
      <alignment horizontal="center"/>
    </xf>
    <xf numFmtId="49" fontId="13" fillId="0" borderId="6" xfId="0" applyNumberFormat="1" applyFont="1" applyBorder="1" applyAlignment="1">
      <alignment horizontal="center"/>
    </xf>
    <xf numFmtId="0" fontId="13" fillId="2" borderId="11" xfId="0" applyFont="1" applyFill="1" applyBorder="1" applyAlignment="1"/>
    <xf numFmtId="0" fontId="17" fillId="4" borderId="8" xfId="0" applyFont="1" applyFill="1" applyBorder="1" applyAlignment="1"/>
    <xf numFmtId="0" fontId="17" fillId="4" borderId="6" xfId="0" applyFont="1" applyFill="1" applyBorder="1" applyAlignment="1"/>
    <xf numFmtId="49" fontId="34" fillId="0" borderId="6" xfId="0" applyNumberFormat="1" applyFont="1" applyBorder="1" applyAlignment="1">
      <alignment horizontal="center"/>
    </xf>
    <xf numFmtId="0" fontId="32" fillId="4" borderId="8" xfId="0" applyFont="1" applyFill="1" applyBorder="1" applyAlignment="1">
      <alignment horizontal="right"/>
    </xf>
    <xf numFmtId="0" fontId="9" fillId="0" borderId="0" xfId="0" applyFont="1" applyAlignment="1">
      <alignment horizontal="center"/>
    </xf>
    <xf numFmtId="0" fontId="0" fillId="0" borderId="0" xfId="0" applyFont="1" applyAlignment="1">
      <alignment wrapText="1"/>
    </xf>
    <xf numFmtId="0" fontId="6" fillId="0" borderId="0" xfId="0" applyFont="1" applyAlignment="1">
      <alignment horizontal="center" wrapText="1"/>
    </xf>
    <xf numFmtId="0" fontId="11" fillId="0" borderId="0" xfId="0" applyFont="1" applyAlignment="1">
      <alignment horizontal="center"/>
    </xf>
    <xf numFmtId="0" fontId="0" fillId="0" borderId="0" xfId="0" applyFont="1" applyAlignment="1"/>
    <xf numFmtId="0" fontId="26" fillId="0" borderId="0" xfId="0" applyFont="1" applyAlignment="1">
      <alignment horizontal="center" vertical="center"/>
    </xf>
    <xf numFmtId="49" fontId="4" fillId="3" borderId="1" xfId="0" applyNumberFormat="1" applyFont="1" applyFill="1" applyBorder="1" applyAlignment="1">
      <alignment horizontal="center"/>
    </xf>
    <xf numFmtId="0" fontId="8" fillId="0" borderId="2" xfId="0" applyFont="1" applyBorder="1"/>
    <xf numFmtId="0" fontId="8" fillId="0" borderId="3" xfId="0" applyFont="1" applyBorder="1"/>
    <xf numFmtId="0" fontId="15" fillId="0" borderId="6" xfId="0" applyFont="1" applyFill="1" applyBorder="1" applyAlignment="1"/>
    <xf numFmtId="0" fontId="20" fillId="0" borderId="6" xfId="0" applyFont="1" applyFill="1" applyBorder="1" applyAlignment="1">
      <alignment horizontal="center"/>
    </xf>
    <xf numFmtId="0" fontId="14" fillId="0" borderId="6" xfId="0" applyFont="1" applyFill="1" applyBorder="1" applyAlignment="1"/>
    <xf numFmtId="49" fontId="10" fillId="0" borderId="6" xfId="0" applyNumberFormat="1" applyFont="1" applyFill="1" applyBorder="1" applyAlignment="1"/>
    <xf numFmtId="0" fontId="18" fillId="0" borderId="6" xfId="0" applyFont="1" applyFill="1" applyBorder="1" applyAlignment="1">
      <alignment horizontal="center"/>
    </xf>
    <xf numFmtId="49" fontId="15" fillId="0" borderId="6" xfId="0" applyNumberFormat="1" applyFont="1" applyFill="1" applyBorder="1" applyAlignment="1"/>
    <xf numFmtId="49" fontId="15" fillId="0" borderId="0" xfId="0" applyNumberFormat="1" applyFont="1" applyFill="1" applyAlignment="1">
      <alignment horizontal="center"/>
    </xf>
    <xf numFmtId="49" fontId="15" fillId="0" borderId="0" xfId="0" applyNumberFormat="1" applyFont="1" applyFill="1" applyAlignment="1"/>
    <xf numFmtId="49" fontId="15" fillId="0" borderId="0" xfId="0" applyNumberFormat="1" applyFont="1" applyFill="1" applyBorder="1" applyAlignment="1"/>
    <xf numFmtId="0" fontId="20" fillId="0" borderId="6" xfId="0" applyFont="1" applyFill="1" applyBorder="1" applyAlignment="1">
      <alignment horizontal="right"/>
    </xf>
    <xf numFmtId="0" fontId="22" fillId="0" borderId="8" xfId="0" applyFont="1" applyFill="1" applyBorder="1" applyAlignment="1">
      <alignment horizontal="right"/>
    </xf>
    <xf numFmtId="0" fontId="15" fillId="0" borderId="0" xfId="0" applyFont="1" applyFill="1" applyBorder="1" applyAlignment="1">
      <alignment horizontal="center"/>
    </xf>
    <xf numFmtId="0" fontId="9" fillId="0" borderId="9" xfId="0" applyFont="1" applyFill="1" applyBorder="1" applyAlignment="1"/>
    <xf numFmtId="0" fontId="15" fillId="0" borderId="6" xfId="0" applyFont="1" applyFill="1" applyBorder="1" applyAlignment="1">
      <alignment horizontal="center"/>
    </xf>
    <xf numFmtId="49" fontId="9" fillId="0" borderId="8" xfId="0" applyNumberFormat="1" applyFont="1" applyFill="1" applyBorder="1" applyAlignment="1"/>
    <xf numFmtId="0" fontId="15" fillId="0" borderId="0" xfId="0" applyFont="1" applyFill="1" applyAlignment="1">
      <alignment horizontal="center"/>
    </xf>
    <xf numFmtId="49" fontId="15" fillId="0" borderId="9" xfId="0" applyNumberFormat="1" applyFont="1" applyFill="1" applyBorder="1" applyAlignment="1"/>
    <xf numFmtId="0" fontId="10" fillId="0" borderId="8" xfId="0" applyFont="1" applyFill="1" applyBorder="1" applyAlignment="1"/>
    <xf numFmtId="49" fontId="9" fillId="0" borderId="0" xfId="0" applyNumberFormat="1" applyFont="1" applyFill="1" applyAlignment="1"/>
    <xf numFmtId="0" fontId="13" fillId="0" borderId="0" xfId="0" applyFont="1" applyFill="1" applyBorder="1" applyAlignment="1">
      <alignment horizontal="center"/>
    </xf>
    <xf numFmtId="49" fontId="9" fillId="0" borderId="6" xfId="0" applyNumberFormat="1" applyFont="1" applyFill="1" applyBorder="1" applyAlignment="1"/>
    <xf numFmtId="49" fontId="9" fillId="0" borderId="9" xfId="0" applyNumberFormat="1" applyFont="1" applyFill="1" applyBorder="1" applyAlignment="1"/>
    <xf numFmtId="49" fontId="15" fillId="0" borderId="0" xfId="0" applyNumberFormat="1" applyFont="1" applyFill="1" applyBorder="1" applyAlignment="1">
      <alignment horizontal="center"/>
    </xf>
    <xf numFmtId="49" fontId="9" fillId="0" borderId="0" xfId="0" applyNumberFormat="1" applyFont="1" applyFill="1" applyBorder="1" applyAlignment="1"/>
    <xf numFmtId="0" fontId="27" fillId="0" borderId="0" xfId="0" applyFont="1" applyFill="1" applyBorder="1" applyAlignment="1">
      <alignment horizontal="center"/>
    </xf>
    <xf numFmtId="0" fontId="9" fillId="0" borderId="0" xfId="0" applyFont="1" applyFill="1" applyBorder="1" applyAlignment="1"/>
    <xf numFmtId="0" fontId="15" fillId="0" borderId="8" xfId="0" applyFont="1" applyFill="1" applyBorder="1" applyAlignment="1"/>
    <xf numFmtId="0" fontId="24" fillId="0" borderId="0" xfId="0" applyFont="1" applyFill="1" applyBorder="1" applyAlignment="1">
      <alignment horizontal="center"/>
    </xf>
    <xf numFmtId="0" fontId="15" fillId="0" borderId="9" xfId="0" applyFont="1" applyFill="1" applyBorder="1" applyAlignment="1"/>
    <xf numFmtId="49" fontId="15" fillId="0" borderId="0" xfId="0" applyNumberFormat="1" applyFont="1" applyFill="1" applyAlignment="1">
      <alignment horizontal="center"/>
    </xf>
    <xf numFmtId="0" fontId="8" fillId="0" borderId="9" xfId="0" applyFont="1" applyFill="1" applyBorder="1"/>
    <xf numFmtId="49" fontId="15" fillId="0" borderId="8" xfId="0" applyNumberFormat="1" applyFont="1" applyFill="1" applyBorder="1" applyAlignment="1"/>
    <xf numFmtId="49" fontId="17" fillId="0" borderId="0" xfId="0" applyNumberFormat="1" applyFont="1" applyFill="1" applyBorder="1" applyAlignment="1">
      <alignment horizontal="center"/>
    </xf>
    <xf numFmtId="0" fontId="18" fillId="0" borderId="6" xfId="0" applyFont="1" applyFill="1" applyBorder="1" applyAlignment="1"/>
    <xf numFmtId="0" fontId="15" fillId="5" borderId="6" xfId="0" applyFont="1" applyFill="1" applyBorder="1" applyAlignment="1">
      <alignment horizontal="center"/>
    </xf>
    <xf numFmtId="49" fontId="9" fillId="5" borderId="6" xfId="0" applyNumberFormat="1" applyFont="1" applyFill="1" applyBorder="1" applyAlignment="1"/>
    <xf numFmtId="49" fontId="13" fillId="5" borderId="0" xfId="0" applyNumberFormat="1" applyFont="1" applyFill="1" applyBorder="1" applyAlignment="1">
      <alignment horizontal="center"/>
    </xf>
    <xf numFmtId="49" fontId="15" fillId="5" borderId="0" xfId="0" applyNumberFormat="1" applyFont="1" applyFill="1" applyBorder="1" applyAlignment="1"/>
    <xf numFmtId="0" fontId="24" fillId="5" borderId="0" xfId="0" applyFont="1" applyFill="1" applyBorder="1" applyAlignment="1">
      <alignment horizontal="center"/>
    </xf>
    <xf numFmtId="0" fontId="9" fillId="5" borderId="9" xfId="0" applyFont="1" applyFill="1" applyBorder="1" applyAlignment="1"/>
    <xf numFmtId="0" fontId="36" fillId="5" borderId="6" xfId="0" applyFont="1" applyFill="1" applyBorder="1" applyAlignment="1">
      <alignment horizontal="center"/>
    </xf>
    <xf numFmtId="49" fontId="28" fillId="5" borderId="6" xfId="0" applyNumberFormat="1" applyFont="1" applyFill="1" applyBorder="1" applyAlignment="1"/>
    <xf numFmtId="49" fontId="9" fillId="5" borderId="8" xfId="0" applyNumberFormat="1" applyFont="1" applyFill="1" applyBorder="1" applyAlignment="1"/>
    <xf numFmtId="49" fontId="35" fillId="5" borderId="0" xfId="0" applyNumberFormat="1" applyFont="1" applyFill="1" applyBorder="1" applyAlignment="1">
      <alignment horizontal="center"/>
    </xf>
    <xf numFmtId="49" fontId="28" fillId="5" borderId="0" xfId="0" applyNumberFormat="1" applyFont="1" applyFill="1" applyBorder="1" applyAlignment="1"/>
    <xf numFmtId="49" fontId="15" fillId="5" borderId="0" xfId="0" applyNumberFormat="1" applyFont="1" applyFill="1" applyBorder="1" applyAlignment="1">
      <alignment horizontal="center"/>
    </xf>
    <xf numFmtId="49" fontId="9" fillId="5" borderId="0" xfId="0" applyNumberFormat="1" applyFont="1" applyFill="1" applyBorder="1" applyAlignment="1"/>
    <xf numFmtId="49" fontId="4" fillId="6" borderId="0" xfId="0" applyNumberFormat="1" applyFont="1" applyFill="1" applyAlignment="1">
      <alignment horizontal="center" vertical="top"/>
    </xf>
    <xf numFmtId="0" fontId="0" fillId="5" borderId="0" xfId="0" applyFont="1" applyFill="1" applyAlignment="1"/>
    <xf numFmtId="0" fontId="37" fillId="7" borderId="8" xfId="0" applyFont="1" applyFill="1" applyBorder="1" applyAlignment="1"/>
    <xf numFmtId="49" fontId="37" fillId="7" borderId="6" xfId="0" applyNumberFormat="1" applyFont="1" applyFill="1" applyBorder="1" applyAlignment="1"/>
    <xf numFmtId="0" fontId="38" fillId="7" borderId="8" xfId="0" applyFont="1" applyFill="1" applyBorder="1" applyAlignment="1">
      <alignment horizontal="right"/>
    </xf>
    <xf numFmtId="49" fontId="14" fillId="0" borderId="0" xfId="0" applyNumberFormat="1" applyFont="1" applyFill="1" applyBorder="1" applyAlignment="1">
      <alignment horizontal="center"/>
    </xf>
    <xf numFmtId="0" fontId="19" fillId="0" borderId="6" xfId="0" applyFont="1" applyFill="1" applyBorder="1" applyAlignment="1">
      <alignment horizontal="right"/>
    </xf>
    <xf numFmtId="49" fontId="18" fillId="0" borderId="0" xfId="0" applyNumberFormat="1" applyFont="1" applyFill="1" applyBorder="1" applyAlignment="1">
      <alignment horizontal="center"/>
    </xf>
    <xf numFmtId="0" fontId="19" fillId="0" borderId="6" xfId="0" applyFont="1" applyFill="1" applyBorder="1" applyAlignment="1"/>
    <xf numFmtId="1" fontId="15" fillId="0" borderId="6" xfId="0" applyNumberFormat="1" applyFont="1" applyFill="1" applyBorder="1" applyAlignment="1"/>
    <xf numFmtId="49" fontId="15" fillId="0" borderId="6" xfId="0" applyNumberFormat="1" applyFont="1" applyFill="1" applyBorder="1" applyAlignment="1">
      <alignment horizontal="center"/>
    </xf>
    <xf numFmtId="0" fontId="15" fillId="8" borderId="6" xfId="0" applyFont="1" applyFill="1" applyBorder="1" applyAlignment="1">
      <alignment horizontal="center"/>
    </xf>
    <xf numFmtId="49" fontId="9" fillId="8" borderId="6" xfId="0" applyNumberFormat="1" applyFont="1" applyFill="1" applyBorder="1" applyAlignment="1"/>
    <xf numFmtId="49" fontId="13" fillId="8" borderId="0" xfId="0" applyNumberFormat="1" applyFont="1" applyFill="1" applyBorder="1" applyAlignment="1">
      <alignment horizontal="center"/>
    </xf>
    <xf numFmtId="49" fontId="15" fillId="8" borderId="0" xfId="0" applyNumberFormat="1" applyFont="1" applyFill="1" applyBorder="1" applyAlignment="1"/>
    <xf numFmtId="0" fontId="24" fillId="8" borderId="0" xfId="0" applyFont="1" applyFill="1" applyBorder="1" applyAlignment="1">
      <alignment horizontal="center"/>
    </xf>
    <xf numFmtId="0" fontId="9" fillId="8" borderId="9" xfId="0" applyFont="1" applyFill="1" applyBorder="1" applyAlignment="1"/>
    <xf numFmtId="49" fontId="15" fillId="8" borderId="6" xfId="0" applyNumberFormat="1" applyFont="1" applyFill="1" applyBorder="1" applyAlignment="1"/>
    <xf numFmtId="49" fontId="9" fillId="8" borderId="8" xfId="0" applyNumberFormat="1" applyFont="1" applyFill="1" applyBorder="1" applyAlignment="1"/>
    <xf numFmtId="49" fontId="15" fillId="8" borderId="0" xfId="0" applyNumberFormat="1" applyFont="1" applyFill="1" applyBorder="1" applyAlignment="1">
      <alignment horizontal="center"/>
    </xf>
    <xf numFmtId="49" fontId="9" fillId="8" borderId="0" xfId="0" applyNumberFormat="1" applyFont="1" applyFill="1" applyBorder="1" applyAlignment="1"/>
    <xf numFmtId="49" fontId="4" fillId="9" borderId="0" xfId="0" applyNumberFormat="1" applyFont="1" applyFill="1" applyAlignment="1">
      <alignment horizontal="center" vertical="top"/>
    </xf>
    <xf numFmtId="0" fontId="0" fillId="8" borderId="0" xfId="0" applyFont="1" applyFill="1" applyAlignment="1"/>
    <xf numFmtId="0" fontId="39" fillId="0" borderId="0" xfId="0" applyFont="1" applyFill="1" applyBorder="1" applyAlignment="1">
      <alignment horizontal="center"/>
    </xf>
    <xf numFmtId="0" fontId="39" fillId="0" borderId="0" xfId="0" applyFont="1" applyFill="1" applyAlignment="1">
      <alignment horizontal="center"/>
    </xf>
    <xf numFmtId="0" fontId="37" fillId="0" borderId="8" xfId="0" applyFont="1" applyFill="1" applyBorder="1" applyAlignment="1"/>
    <xf numFmtId="49" fontId="37" fillId="0" borderId="6" xfId="0" applyNumberFormat="1" applyFont="1" applyFill="1" applyBorder="1" applyAlignment="1"/>
    <xf numFmtId="0" fontId="38" fillId="0" borderId="8" xfId="0" applyFont="1" applyFill="1" applyBorder="1" applyAlignment="1">
      <alignment horizontal="right"/>
    </xf>
    <xf numFmtId="49" fontId="41" fillId="0" borderId="0" xfId="0" applyNumberFormat="1" applyFont="1" applyAlignment="1">
      <alignment vertical="top"/>
    </xf>
    <xf numFmtId="0" fontId="21" fillId="0" borderId="6" xfId="0" applyFont="1" applyFill="1" applyBorder="1" applyAlignment="1">
      <alignment horizontal="center"/>
    </xf>
    <xf numFmtId="0" fontId="15" fillId="0" borderId="0" xfId="0" applyFont="1" applyFill="1" applyBorder="1" applyAlignment="1"/>
    <xf numFmtId="0" fontId="15" fillId="0" borderId="0" xfId="0" applyFont="1" applyFill="1" applyAlignment="1"/>
    <xf numFmtId="0" fontId="9" fillId="0" borderId="0" xfId="0" applyFont="1" applyFill="1" applyAlignment="1"/>
    <xf numFmtId="0" fontId="13" fillId="0" borderId="0" xfId="0" applyFont="1" applyFill="1" applyBorder="1" applyAlignment="1"/>
    <xf numFmtId="0" fontId="22" fillId="0" borderId="9" xfId="0" applyFont="1" applyFill="1" applyBorder="1" applyAlignment="1"/>
    <xf numFmtId="0" fontId="10" fillId="0" borderId="9" xfId="0" applyFont="1" applyFill="1" applyBorder="1" applyAlignment="1"/>
    <xf numFmtId="0" fontId="23" fillId="0" borderId="6" xfId="0" applyFont="1" applyFill="1" applyBorder="1" applyAlignment="1"/>
    <xf numFmtId="0" fontId="10" fillId="0" borderId="0" xfId="0" applyFont="1" applyFill="1" applyBorder="1" applyAlignment="1"/>
    <xf numFmtId="0" fontId="24" fillId="0" borderId="0" xfId="0" applyFont="1" applyFill="1" applyBorder="1" applyAlignment="1"/>
    <xf numFmtId="49" fontId="21" fillId="0" borderId="6" xfId="0" applyNumberFormat="1" applyFont="1" applyFill="1" applyBorder="1" applyAlignment="1">
      <alignment horizontal="center"/>
    </xf>
    <xf numFmtId="49" fontId="18" fillId="0" borderId="6" xfId="0" applyNumberFormat="1" applyFont="1" applyFill="1" applyBorder="1" applyAlignment="1"/>
    <xf numFmtId="0" fontId="42" fillId="0" borderId="0" xfId="0" applyFont="1" applyFill="1" applyBorder="1" applyAlignment="1">
      <alignment horizontal="center"/>
    </xf>
    <xf numFmtId="0" fontId="15" fillId="10" borderId="6" xfId="0" applyFont="1" applyFill="1" applyBorder="1" applyAlignment="1">
      <alignment horizontal="center"/>
    </xf>
    <xf numFmtId="0" fontId="15" fillId="10" borderId="9" xfId="0" applyFont="1" applyFill="1" applyBorder="1" applyAlignment="1">
      <alignment horizontal="center"/>
    </xf>
    <xf numFmtId="20" fontId="15" fillId="10" borderId="9" xfId="0" applyNumberFormat="1" applyFont="1" applyFill="1" applyBorder="1" applyAlignment="1">
      <alignment horizontal="center"/>
    </xf>
    <xf numFmtId="0" fontId="15" fillId="10" borderId="8" xfId="0" applyFont="1" applyFill="1" applyBorder="1" applyAlignment="1">
      <alignment horizontal="center"/>
    </xf>
    <xf numFmtId="0" fontId="15" fillId="10" borderId="0" xfId="0" applyFont="1" applyFill="1" applyAlignment="1">
      <alignment horizontal="center"/>
    </xf>
    <xf numFmtId="0" fontId="36" fillId="10" borderId="8" xfId="0" applyFont="1" applyFill="1" applyBorder="1" applyAlignment="1">
      <alignment horizontal="center"/>
    </xf>
    <xf numFmtId="0" fontId="36" fillId="10" borderId="14" xfId="0" applyFont="1" applyFill="1" applyBorder="1" applyAlignment="1">
      <alignment horizontal="center"/>
    </xf>
    <xf numFmtId="0" fontId="40" fillId="0" borderId="4" xfId="0" applyFont="1" applyBorder="1" applyAlignment="1">
      <alignment horizontal="center"/>
    </xf>
  </cellXfs>
  <cellStyles count="1">
    <cellStyle name="Κανονικό" xfId="0" builtinId="0"/>
  </cellStyles>
  <dxfs count="12">
    <dxf>
      <font>
        <color rgb="FFFF00FF"/>
      </font>
      <fill>
        <patternFill patternType="solid">
          <fgColor rgb="FFFF00FF"/>
          <bgColor rgb="FFFF00FF"/>
        </patternFill>
      </fill>
      <border>
        <left/>
        <right/>
        <top/>
        <bottom/>
      </border>
    </dxf>
    <dxf>
      <fill>
        <patternFill patternType="solid">
          <fgColor rgb="FFB7E1CD"/>
          <bgColor rgb="FFB7E1CD"/>
        </patternFill>
      </fill>
      <border>
        <left/>
        <right/>
        <top/>
        <bottom/>
      </border>
    </dxf>
    <dxf>
      <font>
        <color rgb="FF00FFFF"/>
      </font>
      <fill>
        <patternFill patternType="solid">
          <fgColor rgb="FF00FFFF"/>
          <bgColor rgb="FF00FFFF"/>
        </patternFill>
      </fill>
      <border>
        <left/>
        <right/>
        <top/>
        <bottom/>
      </border>
    </dxf>
    <dxf>
      <font>
        <color rgb="FF00FFFF"/>
      </font>
      <fill>
        <patternFill patternType="solid">
          <fgColor rgb="FF00FFFF"/>
          <bgColor rgb="FF00FFFF"/>
        </patternFill>
      </fill>
      <border>
        <left/>
        <right/>
        <top/>
        <bottom/>
      </border>
    </dxf>
    <dxf>
      <font>
        <color rgb="FF00FFFF"/>
      </font>
      <fill>
        <patternFill patternType="solid">
          <fgColor rgb="FF00FFFF"/>
          <bgColor rgb="FF00FFFF"/>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95250</xdr:colOff>
      <xdr:row>80</xdr:row>
      <xdr:rowOff>190500</xdr:rowOff>
    </xdr:to>
    <xdr:sp macro="" textlink="">
      <xdr:nvSpPr>
        <xdr:cNvPr id="2065" name="Text Box 17" hidden="1">
          <a:extLst>
            <a:ext uri="{FF2B5EF4-FFF2-40B4-BE49-F238E27FC236}">
              <a16:creationId xmlns:a16="http://schemas.microsoft.com/office/drawing/2014/main" id="{C74FDC35-60E3-413A-BC85-C2170BD563C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657225</xdr:colOff>
      <xdr:row>81</xdr:row>
      <xdr:rowOff>28575</xdr:rowOff>
    </xdr:to>
    <xdr:sp macro="" textlink="">
      <xdr:nvSpPr>
        <xdr:cNvPr id="1041" name="Text Box 17" hidden="1">
          <a:extLst>
            <a:ext uri="{FF2B5EF4-FFF2-40B4-BE49-F238E27FC236}">
              <a16:creationId xmlns:a16="http://schemas.microsoft.com/office/drawing/2014/main" id="{020A330B-3B2F-49B8-8505-1627249AC15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723900</xdr:colOff>
      <xdr:row>49</xdr:row>
      <xdr:rowOff>171450</xdr:rowOff>
    </xdr:to>
    <xdr:sp macro="" textlink="">
      <xdr:nvSpPr>
        <xdr:cNvPr id="3085" name="Text Box 13" hidden="1">
          <a:extLst>
            <a:ext uri="{FF2B5EF4-FFF2-40B4-BE49-F238E27FC236}">
              <a16:creationId xmlns:a16="http://schemas.microsoft.com/office/drawing/2014/main" id="{44E1F79F-0884-4A2F-B388-888A46DF66D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V81"/>
  <sheetViews>
    <sheetView showGridLines="0" workbookViewId="0"/>
  </sheetViews>
  <sheetFormatPr defaultColWidth="14.42578125" defaultRowHeight="15.75" customHeight="1" x14ac:dyDescent="0.2"/>
  <cols>
    <col min="1" max="1" width="3.28515625" customWidth="1"/>
    <col min="2" max="2" width="1.5703125" customWidth="1"/>
    <col min="3" max="3" width="0.28515625" customWidth="1"/>
    <col min="4" max="4" width="1.28515625" customWidth="1"/>
    <col min="5" max="5" width="14.7109375" customWidth="1"/>
    <col min="6" max="6" width="2.7109375" customWidth="1"/>
    <col min="7" max="7" width="6.5703125" customWidth="1"/>
    <col min="8" max="8" width="12.140625" customWidth="1"/>
    <col min="9" max="9" width="1.7109375" customWidth="1"/>
    <col min="10" max="10" width="14.140625" customWidth="1"/>
    <col min="11" max="11" width="1.7109375" customWidth="1"/>
    <col min="12" max="12" width="12.28515625" customWidth="1"/>
    <col min="13" max="13" width="1.7109375" customWidth="1"/>
    <col min="14" max="14" width="11.7109375" customWidth="1"/>
    <col min="15" max="15" width="1.42578125" customWidth="1"/>
    <col min="16" max="16" width="13.28515625" customWidth="1"/>
    <col min="17" max="17" width="1.42578125" customWidth="1"/>
    <col min="18" max="18" width="0" hidden="1" customWidth="1"/>
    <col min="19" max="19" width="15.5703125" customWidth="1"/>
    <col min="20" max="20" width="3.28515625" customWidth="1"/>
    <col min="21" max="21" width="25" customWidth="1"/>
    <col min="22" max="22" width="18" customWidth="1"/>
  </cols>
  <sheetData>
    <row r="1" spans="1:22" ht="21.75" customHeight="1" x14ac:dyDescent="0.35">
      <c r="A1" s="256" t="s">
        <v>0</v>
      </c>
      <c r="B1" s="2"/>
      <c r="C1" s="2"/>
      <c r="D1" s="2"/>
      <c r="E1" s="2"/>
      <c r="F1" s="2"/>
      <c r="G1" s="2"/>
      <c r="H1" s="2"/>
      <c r="I1" s="3"/>
      <c r="J1" s="4"/>
      <c r="K1" s="2"/>
      <c r="L1" s="228" t="s">
        <v>4</v>
      </c>
      <c r="M1" s="229"/>
      <c r="N1" s="229"/>
      <c r="O1" s="22"/>
      <c r="P1" s="7"/>
      <c r="Q1" s="6"/>
      <c r="R1" s="27"/>
      <c r="S1" s="27"/>
      <c r="T1" s="27"/>
      <c r="U1" s="27"/>
      <c r="V1" s="27"/>
    </row>
    <row r="2" spans="1:22" ht="12.75" customHeight="1" x14ac:dyDescent="0.2">
      <c r="A2" s="12" t="s">
        <v>3</v>
      </c>
      <c r="B2" s="13"/>
      <c r="C2" s="13"/>
      <c r="D2" s="13"/>
      <c r="E2" s="13"/>
      <c r="F2" s="16"/>
      <c r="G2" s="16"/>
      <c r="H2" s="16"/>
      <c r="I2" s="19"/>
      <c r="J2" s="20" t="s">
        <v>5</v>
      </c>
      <c r="K2" s="29"/>
      <c r="L2" s="21"/>
      <c r="M2" s="16"/>
      <c r="N2" s="26"/>
      <c r="O2" s="16"/>
      <c r="P2" s="26"/>
      <c r="Q2" s="16"/>
      <c r="R2" s="27"/>
      <c r="S2" s="27"/>
      <c r="T2" s="27"/>
      <c r="U2" s="27"/>
      <c r="V2" s="27"/>
    </row>
    <row r="3" spans="1:22" ht="9" customHeight="1" x14ac:dyDescent="0.2">
      <c r="A3" s="25" t="s">
        <v>6</v>
      </c>
      <c r="B3" s="31"/>
      <c r="C3" s="31"/>
      <c r="D3" s="31"/>
      <c r="E3" s="31"/>
      <c r="F3" s="32" t="s">
        <v>7</v>
      </c>
      <c r="G3" s="31"/>
      <c r="H3" s="31"/>
      <c r="I3" s="33"/>
      <c r="J3" s="34" t="s">
        <v>8</v>
      </c>
      <c r="K3" s="31"/>
      <c r="L3" s="34" t="s">
        <v>10</v>
      </c>
      <c r="M3" s="31"/>
      <c r="N3" s="35"/>
      <c r="O3" s="31"/>
      <c r="P3" s="35"/>
      <c r="Q3" s="36" t="s">
        <v>11</v>
      </c>
      <c r="R3" s="27"/>
      <c r="S3" s="27"/>
      <c r="T3" s="27"/>
      <c r="U3" s="27"/>
      <c r="V3" s="27"/>
    </row>
    <row r="4" spans="1:22" ht="11.25" customHeight="1" x14ac:dyDescent="0.2">
      <c r="A4" s="38" t="s">
        <v>12</v>
      </c>
      <c r="B4" s="39"/>
      <c r="C4" s="39"/>
      <c r="D4" s="40"/>
      <c r="E4" s="40"/>
      <c r="F4" s="42" t="s">
        <v>13</v>
      </c>
      <c r="G4" s="44"/>
      <c r="H4" s="40"/>
      <c r="I4" s="46"/>
      <c r="J4" s="47" t="s">
        <v>14</v>
      </c>
      <c r="K4" s="40"/>
      <c r="L4" s="48" t="s">
        <v>4</v>
      </c>
      <c r="M4" s="40"/>
      <c r="N4" s="49"/>
      <c r="O4" s="40"/>
      <c r="P4" s="49"/>
      <c r="Q4" s="52" t="s">
        <v>15</v>
      </c>
      <c r="R4" s="56"/>
      <c r="S4" s="57"/>
      <c r="T4" s="57"/>
      <c r="U4" s="57"/>
      <c r="V4" s="57"/>
    </row>
    <row r="5" spans="1:22" ht="9" customHeight="1" x14ac:dyDescent="0.2">
      <c r="A5" s="58"/>
      <c r="B5" s="60" t="s">
        <v>16</v>
      </c>
      <c r="C5" s="60" t="s">
        <v>17</v>
      </c>
      <c r="D5" s="60" t="s">
        <v>18</v>
      </c>
      <c r="E5" s="62" t="s">
        <v>19</v>
      </c>
      <c r="F5" s="62" t="s">
        <v>20</v>
      </c>
      <c r="G5" s="31"/>
      <c r="H5" s="62" t="s">
        <v>7</v>
      </c>
      <c r="I5" s="33"/>
      <c r="J5" s="60" t="s">
        <v>21</v>
      </c>
      <c r="K5" s="31"/>
      <c r="L5" s="60" t="s">
        <v>23</v>
      </c>
      <c r="M5" s="31"/>
      <c r="N5" s="60" t="s">
        <v>26</v>
      </c>
      <c r="O5" s="31"/>
      <c r="P5" s="60" t="s">
        <v>22</v>
      </c>
      <c r="Q5" s="31"/>
      <c r="R5" s="27"/>
      <c r="S5" s="27"/>
      <c r="T5" s="27"/>
      <c r="U5" s="27"/>
      <c r="V5" s="27"/>
    </row>
    <row r="6" spans="1:22" ht="3.75" customHeight="1" x14ac:dyDescent="0.2">
      <c r="A6" s="66"/>
      <c r="B6" s="63"/>
      <c r="C6" s="57"/>
      <c r="D6" s="19"/>
      <c r="E6" s="63"/>
      <c r="F6" s="63"/>
      <c r="G6" s="67"/>
      <c r="H6" s="63"/>
      <c r="I6" s="63"/>
      <c r="J6" s="71"/>
      <c r="K6" s="63"/>
      <c r="L6" s="71"/>
      <c r="M6" s="63"/>
      <c r="N6" s="71"/>
      <c r="O6" s="63"/>
      <c r="P6" s="71"/>
      <c r="Q6" s="63"/>
      <c r="R6" s="73"/>
      <c r="S6" s="27"/>
      <c r="T6" s="27"/>
      <c r="U6" s="27"/>
      <c r="V6" s="27"/>
    </row>
    <row r="7" spans="1:22" ht="9" customHeight="1" x14ac:dyDescent="0.2">
      <c r="A7" s="75" t="s">
        <v>27</v>
      </c>
      <c r="B7" s="181"/>
      <c r="C7" s="77">
        <v>540</v>
      </c>
      <c r="D7" s="182">
        <v>1</v>
      </c>
      <c r="E7" s="183" t="s">
        <v>28</v>
      </c>
      <c r="F7" s="183" t="s">
        <v>29</v>
      </c>
      <c r="G7" s="181"/>
      <c r="H7" s="183" t="s">
        <v>32</v>
      </c>
      <c r="I7" s="184"/>
      <c r="J7" s="185" t="str">
        <f>UPPER(IF(OR((I8="a"),(I8="as")),E7,IF(OR((I8="b"),(I8="bs")),E8,)))</f>
        <v>ΜΠΟΓΡΗΣ</v>
      </c>
      <c r="K7" s="186"/>
      <c r="L7" s="187"/>
      <c r="M7" s="188"/>
      <c r="N7" s="187"/>
      <c r="O7" s="188"/>
      <c r="P7" s="187"/>
      <c r="Q7" s="189"/>
      <c r="R7" s="83"/>
      <c r="S7" s="27"/>
      <c r="T7" s="27"/>
      <c r="U7" s="175"/>
      <c r="V7" s="176"/>
    </row>
    <row r="8" spans="1:22" ht="9" customHeight="1" x14ac:dyDescent="0.2">
      <c r="A8" s="84" t="s">
        <v>35</v>
      </c>
      <c r="B8" s="181"/>
      <c r="C8" s="85"/>
      <c r="D8" s="190">
        <v>80</v>
      </c>
      <c r="E8" s="181"/>
      <c r="F8" s="181"/>
      <c r="G8" s="183" t="s">
        <v>36</v>
      </c>
      <c r="H8" s="181"/>
      <c r="I8" s="191" t="s">
        <v>38</v>
      </c>
      <c r="J8" s="192"/>
      <c r="K8" s="193" t="s">
        <v>37</v>
      </c>
      <c r="L8" s="194" t="str">
        <f>UPPER(IF(OR((K8="a"),(K8="as")),J7,IF(OR((K8="b"),(K8="bs")),J9,)))</f>
        <v>ΜΠΟΓΡΗΣ</v>
      </c>
      <c r="M8" s="186"/>
      <c r="N8" s="187"/>
      <c r="O8" s="188"/>
      <c r="P8" s="187"/>
      <c r="Q8" s="189"/>
      <c r="R8" s="83"/>
      <c r="S8" s="27"/>
      <c r="T8" s="27"/>
      <c r="U8" s="27"/>
      <c r="V8" s="27"/>
    </row>
    <row r="9" spans="1:22" ht="9" customHeight="1" x14ac:dyDescent="0.2">
      <c r="A9" s="84" t="s">
        <v>39</v>
      </c>
      <c r="B9" s="181"/>
      <c r="C9" s="77">
        <v>0</v>
      </c>
      <c r="D9" s="182">
        <v>57</v>
      </c>
      <c r="E9" s="183" t="s">
        <v>40</v>
      </c>
      <c r="F9" s="183" t="s">
        <v>41</v>
      </c>
      <c r="G9" s="181"/>
      <c r="H9" s="183" t="s">
        <v>42</v>
      </c>
      <c r="I9" s="184"/>
      <c r="J9" s="194" t="str">
        <f>UPPER(IF(OR((I10="a"),(I10="as")),E9,IF(OR((I10="b"),(I10="bs")),E10,)))</f>
        <v>ΜΠΑΝΤΟΥΡΑΚΗΣ</v>
      </c>
      <c r="K9" s="195"/>
      <c r="L9" s="196" t="s">
        <v>47</v>
      </c>
      <c r="M9" s="197"/>
      <c r="N9" s="187"/>
      <c r="O9" s="188"/>
      <c r="P9" s="187"/>
      <c r="Q9" s="189"/>
      <c r="R9" s="83"/>
      <c r="S9" s="27"/>
      <c r="T9" s="27"/>
      <c r="U9" s="89"/>
      <c r="V9" s="27"/>
    </row>
    <row r="10" spans="1:22" ht="9" customHeight="1" x14ac:dyDescent="0.2">
      <c r="A10" s="84" t="s">
        <v>49</v>
      </c>
      <c r="B10" s="181"/>
      <c r="C10" s="77">
        <v>15</v>
      </c>
      <c r="D10" s="190">
        <v>35</v>
      </c>
      <c r="E10" s="183" t="s">
        <v>59</v>
      </c>
      <c r="F10" s="183" t="s">
        <v>41</v>
      </c>
      <c r="G10" s="181"/>
      <c r="H10" s="183" t="s">
        <v>60</v>
      </c>
      <c r="I10" s="198" t="s">
        <v>46</v>
      </c>
      <c r="J10" s="196" t="s">
        <v>47</v>
      </c>
      <c r="K10" s="199"/>
      <c r="L10" s="200"/>
      <c r="M10" s="193" t="s">
        <v>37</v>
      </c>
      <c r="N10" s="194" t="str">
        <f>UPPER(IF(OR((M10="a"),(M10="as")),L8,IF(OR((M10="b"),(M10="bs")),L12,)))</f>
        <v>ΜΠΟΓΡΗΣ</v>
      </c>
      <c r="O10" s="186"/>
      <c r="P10" s="187"/>
      <c r="Q10" s="189"/>
      <c r="R10" s="83"/>
      <c r="S10" s="27"/>
      <c r="T10" s="27"/>
      <c r="U10" s="86"/>
      <c r="V10" s="91"/>
    </row>
    <row r="11" spans="1:22" ht="9" customHeight="1" x14ac:dyDescent="0.2">
      <c r="A11" s="84" t="s">
        <v>61</v>
      </c>
      <c r="B11" s="181"/>
      <c r="C11" s="77">
        <v>0</v>
      </c>
      <c r="D11" s="190">
        <v>56</v>
      </c>
      <c r="E11" s="183" t="s">
        <v>70</v>
      </c>
      <c r="F11" s="183" t="s">
        <v>69</v>
      </c>
      <c r="G11" s="181"/>
      <c r="H11" s="183" t="s">
        <v>60</v>
      </c>
      <c r="I11" s="184"/>
      <c r="J11" s="194" t="str">
        <f>UPPER(IF(OR((I12="a"),(I12="as")),E11,IF(OR((I12="b"),(I12="bs")),E12,)))</f>
        <v>ΤΖΟΥΓΚΑΡΗΣ</v>
      </c>
      <c r="K11" s="201"/>
      <c r="L11" s="187"/>
      <c r="M11" s="202"/>
      <c r="N11" s="196" t="s">
        <v>62</v>
      </c>
      <c r="O11" s="197"/>
      <c r="P11" s="187"/>
      <c r="Q11" s="189"/>
      <c r="R11" s="83"/>
      <c r="S11" s="27"/>
      <c r="T11" s="27"/>
      <c r="U11" s="89"/>
      <c r="V11" s="93"/>
    </row>
    <row r="12" spans="1:22" ht="9" customHeight="1" x14ac:dyDescent="0.2">
      <c r="A12" s="84" t="s">
        <v>67</v>
      </c>
      <c r="B12" s="181"/>
      <c r="C12" s="77">
        <v>25</v>
      </c>
      <c r="D12" s="182">
        <v>27</v>
      </c>
      <c r="E12" s="183" t="s">
        <v>72</v>
      </c>
      <c r="F12" s="183" t="s">
        <v>73</v>
      </c>
      <c r="G12" s="181"/>
      <c r="H12" s="183" t="s">
        <v>32</v>
      </c>
      <c r="I12" s="198" t="s">
        <v>37</v>
      </c>
      <c r="J12" s="192"/>
      <c r="K12" s="193" t="s">
        <v>46</v>
      </c>
      <c r="L12" s="194" t="str">
        <f>UPPER(IF(OR((K12="a"),(K12="as")),J11,IF(OR((K12="b"),(K12="bs")),J13,)))</f>
        <v>ΣΦΕΝΔΟΥΡΑΚΗΣ</v>
      </c>
      <c r="M12" s="195"/>
      <c r="N12" s="187"/>
      <c r="O12" s="197"/>
      <c r="P12" s="187"/>
      <c r="Q12" s="189"/>
      <c r="R12" s="83"/>
      <c r="S12" s="27"/>
      <c r="T12" s="95"/>
      <c r="U12" s="27"/>
      <c r="V12" s="27"/>
    </row>
    <row r="13" spans="1:22" ht="9" customHeight="1" x14ac:dyDescent="0.2">
      <c r="A13" s="84" t="s">
        <v>76</v>
      </c>
      <c r="B13" s="181"/>
      <c r="C13" s="77">
        <v>10</v>
      </c>
      <c r="D13" s="190">
        <v>42</v>
      </c>
      <c r="E13" s="183" t="s">
        <v>77</v>
      </c>
      <c r="F13" s="183" t="s">
        <v>78</v>
      </c>
      <c r="G13" s="181"/>
      <c r="H13" s="183" t="s">
        <v>32</v>
      </c>
      <c r="I13" s="184"/>
      <c r="J13" s="194" t="str">
        <f>UPPER(IF(OR((I14="a"),(I14="as")),E13,IF(OR((I14="b"),(I14="bs")),E14,)))</f>
        <v>ΣΦΕΝΔΟΥΡΑΚΗΣ</v>
      </c>
      <c r="K13" s="195"/>
      <c r="L13" s="196" t="s">
        <v>79</v>
      </c>
      <c r="M13" s="199"/>
      <c r="N13" s="187"/>
      <c r="O13" s="197"/>
      <c r="P13" s="187"/>
      <c r="Q13" s="189"/>
      <c r="R13" s="83"/>
      <c r="S13" s="27"/>
      <c r="T13" s="95"/>
      <c r="U13" s="86"/>
      <c r="V13" s="27"/>
    </row>
    <row r="14" spans="1:22" ht="9" customHeight="1" x14ac:dyDescent="0.2">
      <c r="A14" s="75" t="s">
        <v>80</v>
      </c>
      <c r="B14" s="181"/>
      <c r="C14" s="77">
        <v>75</v>
      </c>
      <c r="D14" s="182">
        <v>14</v>
      </c>
      <c r="E14" s="183" t="s">
        <v>84</v>
      </c>
      <c r="F14" s="183" t="s">
        <v>85</v>
      </c>
      <c r="G14" s="181"/>
      <c r="H14" s="183" t="s">
        <v>86</v>
      </c>
      <c r="I14" s="198" t="s">
        <v>46</v>
      </c>
      <c r="J14" s="196" t="s">
        <v>87</v>
      </c>
      <c r="K14" s="199"/>
      <c r="L14" s="200"/>
      <c r="M14" s="199"/>
      <c r="N14" s="200"/>
      <c r="O14" s="193" t="s">
        <v>37</v>
      </c>
      <c r="P14" s="194" t="str">
        <f>UPPER(IF(OR((O14="a"),(O14="as")),N10,IF(OR((O14="b"),(O14="bs")),N18,)))</f>
        <v>ΜΠΟΓΡΗΣ</v>
      </c>
      <c r="Q14" s="186"/>
      <c r="R14" s="83"/>
      <c r="S14" s="27"/>
      <c r="T14" s="95"/>
      <c r="U14" s="86"/>
      <c r="V14" s="86"/>
    </row>
    <row r="15" spans="1:22" ht="9" customHeight="1" x14ac:dyDescent="0.2">
      <c r="A15" s="75" t="s">
        <v>90</v>
      </c>
      <c r="B15" s="181"/>
      <c r="C15" s="77">
        <v>100</v>
      </c>
      <c r="D15" s="182">
        <v>10</v>
      </c>
      <c r="E15" s="183" t="s">
        <v>94</v>
      </c>
      <c r="F15" s="183" t="s">
        <v>95</v>
      </c>
      <c r="G15" s="181"/>
      <c r="H15" s="183" t="s">
        <v>14</v>
      </c>
      <c r="I15" s="184"/>
      <c r="J15" s="194" t="str">
        <f>UPPER(IF(OR((I16="a"),(I16="as")),E15,IF(OR((I16="b"),(I16="bs")),E16,)))</f>
        <v>ΚΟΥΓΙΟΥΜΟΥΤΖΗΣ</v>
      </c>
      <c r="K15" s="201"/>
      <c r="L15" s="187"/>
      <c r="M15" s="199"/>
      <c r="N15" s="187"/>
      <c r="O15" s="202"/>
      <c r="P15" s="196" t="s">
        <v>97</v>
      </c>
      <c r="Q15" s="197"/>
      <c r="R15" s="83"/>
      <c r="S15" s="27"/>
      <c r="T15" s="95"/>
      <c r="U15" s="86"/>
      <c r="V15" s="86"/>
    </row>
    <row r="16" spans="1:22" ht="9" customHeight="1" x14ac:dyDescent="0.2">
      <c r="A16" s="84" t="s">
        <v>96</v>
      </c>
      <c r="B16" s="181"/>
      <c r="C16" s="77">
        <v>30</v>
      </c>
      <c r="D16" s="190">
        <v>24</v>
      </c>
      <c r="E16" s="183" t="s">
        <v>98</v>
      </c>
      <c r="F16" s="183" t="s">
        <v>89</v>
      </c>
      <c r="G16" s="181"/>
      <c r="H16" s="183" t="s">
        <v>14</v>
      </c>
      <c r="I16" s="198" t="s">
        <v>46</v>
      </c>
      <c r="J16" s="192" t="s">
        <v>387</v>
      </c>
      <c r="K16" s="193" t="s">
        <v>37</v>
      </c>
      <c r="L16" s="194" t="str">
        <f>UPPER(IF(OR((K16="a"),(K16="as")),J15,IF(OR((K16="b"),(K16="bs")),J17,)))</f>
        <v>ΚΟΥΓΙΟΥΜΟΥΤΖΗΣ</v>
      </c>
      <c r="M16" s="201"/>
      <c r="N16" s="187"/>
      <c r="O16" s="202"/>
      <c r="P16" s="187"/>
      <c r="Q16" s="197"/>
      <c r="R16" s="83"/>
      <c r="S16" s="27"/>
      <c r="T16" s="95"/>
      <c r="U16" s="27"/>
      <c r="V16" s="27"/>
    </row>
    <row r="17" spans="1:22" ht="9" customHeight="1" x14ac:dyDescent="0.2">
      <c r="A17" s="84" t="s">
        <v>101</v>
      </c>
      <c r="B17" s="181"/>
      <c r="C17" s="77">
        <v>20</v>
      </c>
      <c r="D17" s="182">
        <v>29</v>
      </c>
      <c r="E17" s="183" t="s">
        <v>102</v>
      </c>
      <c r="F17" s="183" t="s">
        <v>103</v>
      </c>
      <c r="G17" s="181"/>
      <c r="H17" s="183" t="s">
        <v>14</v>
      </c>
      <c r="I17" s="184"/>
      <c r="J17" s="194" t="str">
        <f>UPPER(IF(OR((I18="a"),(I18="as")),E17,IF(OR((I18="b"),(I18="bs")),E18,)))</f>
        <v>ΜΠΛΥΜΑΚΗΣ</v>
      </c>
      <c r="K17" s="195"/>
      <c r="L17" s="196" t="s">
        <v>109</v>
      </c>
      <c r="M17" s="202"/>
      <c r="N17" s="187"/>
      <c r="O17" s="202"/>
      <c r="P17" s="187"/>
      <c r="Q17" s="197"/>
      <c r="R17" s="83"/>
      <c r="S17" s="27"/>
      <c r="T17" s="95"/>
      <c r="U17" s="27"/>
      <c r="V17" s="27"/>
    </row>
    <row r="18" spans="1:22" ht="9" customHeight="1" x14ac:dyDescent="0.2">
      <c r="A18" s="84" t="s">
        <v>111</v>
      </c>
      <c r="B18" s="181"/>
      <c r="C18" s="77">
        <v>20</v>
      </c>
      <c r="D18" s="182">
        <v>28</v>
      </c>
      <c r="E18" s="183" t="s">
        <v>112</v>
      </c>
      <c r="F18" s="183" t="s">
        <v>113</v>
      </c>
      <c r="G18" s="181"/>
      <c r="H18" s="183" t="s">
        <v>32</v>
      </c>
      <c r="I18" s="198" t="s">
        <v>37</v>
      </c>
      <c r="J18" s="196" t="s">
        <v>109</v>
      </c>
      <c r="K18" s="199"/>
      <c r="L18" s="200"/>
      <c r="M18" s="193" t="s">
        <v>37</v>
      </c>
      <c r="N18" s="194" t="str">
        <f>UPPER(IF(OR((M18="a"),(M18="as")),L16,IF(OR((M18="b"),(M18="bs")),L20,)))</f>
        <v>ΚΟΥΓΙΟΥΜΟΥΤΖΗΣ</v>
      </c>
      <c r="O18" s="195"/>
      <c r="P18" s="187"/>
      <c r="Q18" s="197"/>
      <c r="R18" s="83"/>
      <c r="S18" s="27"/>
      <c r="T18" s="95"/>
      <c r="U18" s="27"/>
      <c r="V18" s="27"/>
    </row>
    <row r="19" spans="1:22" ht="9" customHeight="1" x14ac:dyDescent="0.2">
      <c r="A19" s="84" t="s">
        <v>119</v>
      </c>
      <c r="B19" s="181"/>
      <c r="C19" s="77">
        <v>10</v>
      </c>
      <c r="D19" s="190">
        <v>40</v>
      </c>
      <c r="E19" s="183" t="s">
        <v>120</v>
      </c>
      <c r="F19" s="183" t="s">
        <v>121</v>
      </c>
      <c r="G19" s="181"/>
      <c r="H19" s="183" t="s">
        <v>14</v>
      </c>
      <c r="I19" s="184"/>
      <c r="J19" s="194" t="str">
        <f>UPPER(IF(OR((I20="a"),(I20="as")),E19,IF(OR((I20="b"),(I20="bs")),E20,)))</f>
        <v>ΝΤΙΝΟΠΟΥΛΟΣ</v>
      </c>
      <c r="K19" s="201"/>
      <c r="L19" s="187"/>
      <c r="M19" s="202"/>
      <c r="N19" s="196" t="s">
        <v>128</v>
      </c>
      <c r="O19" s="199"/>
      <c r="P19" s="187"/>
      <c r="Q19" s="197"/>
      <c r="R19" s="83"/>
      <c r="S19" s="27"/>
      <c r="T19" s="95"/>
      <c r="U19" s="27"/>
      <c r="V19" s="27"/>
    </row>
    <row r="20" spans="1:22" ht="9" customHeight="1" x14ac:dyDescent="0.2">
      <c r="A20" s="84" t="s">
        <v>129</v>
      </c>
      <c r="B20" s="181"/>
      <c r="C20" s="77">
        <v>0</v>
      </c>
      <c r="D20" s="182">
        <v>54</v>
      </c>
      <c r="E20" s="183" t="s">
        <v>130</v>
      </c>
      <c r="F20" s="183" t="s">
        <v>131</v>
      </c>
      <c r="G20" s="181"/>
      <c r="H20" s="183" t="s">
        <v>60</v>
      </c>
      <c r="I20" s="230" t="s">
        <v>37</v>
      </c>
      <c r="J20" s="192" t="s">
        <v>380</v>
      </c>
      <c r="K20" s="193" t="s">
        <v>46</v>
      </c>
      <c r="L20" s="194" t="str">
        <f>UPPER(IF(OR((K20="a"),(K20="as")),J19,IF(OR((K20="b"),(K20="bs")),J21,)))</f>
        <v>ΠΑΝΑΓΙΩΤΙΔΗΣ</v>
      </c>
      <c r="M20" s="195"/>
      <c r="N20" s="187"/>
      <c r="O20" s="199"/>
      <c r="P20" s="187"/>
      <c r="Q20" s="197"/>
      <c r="R20" s="83"/>
      <c r="S20" s="27"/>
      <c r="T20" s="95"/>
      <c r="U20" s="27"/>
      <c r="V20" s="27"/>
    </row>
    <row r="21" spans="1:22" ht="9" customHeight="1" x14ac:dyDescent="0.2">
      <c r="A21" s="84" t="s">
        <v>135</v>
      </c>
      <c r="B21" s="181"/>
      <c r="C21" s="85"/>
      <c r="D21" s="190">
        <v>80</v>
      </c>
      <c r="E21" s="181"/>
      <c r="F21" s="181"/>
      <c r="G21" s="183" t="s">
        <v>136</v>
      </c>
      <c r="H21" s="181"/>
      <c r="I21" s="231"/>
      <c r="J21" s="194" t="str">
        <f>UPPER(IF(OR((I22="a"),(I22="as")),E21,IF(OR((I22="b"),(I22="bs")),E22,)))</f>
        <v>ΠΑΝΑΓΙΩΤΙΔΗΣ</v>
      </c>
      <c r="K21" s="195"/>
      <c r="L21" s="196" t="s">
        <v>137</v>
      </c>
      <c r="M21" s="199"/>
      <c r="N21" s="203"/>
      <c r="O21" s="199"/>
      <c r="P21" s="187"/>
      <c r="Q21" s="197"/>
      <c r="R21" s="83"/>
      <c r="S21" s="27"/>
      <c r="T21" s="95"/>
      <c r="U21" s="27"/>
      <c r="V21" s="27"/>
    </row>
    <row r="22" spans="1:22" ht="9" customHeight="1" x14ac:dyDescent="0.2">
      <c r="A22" s="75" t="s">
        <v>138</v>
      </c>
      <c r="B22" s="181"/>
      <c r="C22" s="77">
        <v>200</v>
      </c>
      <c r="D22" s="182">
        <v>7</v>
      </c>
      <c r="E22" s="183" t="s">
        <v>140</v>
      </c>
      <c r="F22" s="183" t="s">
        <v>142</v>
      </c>
      <c r="G22" s="181"/>
      <c r="H22" s="183" t="s">
        <v>32</v>
      </c>
      <c r="I22" s="230" t="s">
        <v>46</v>
      </c>
      <c r="J22" s="196"/>
      <c r="K22" s="199"/>
      <c r="L22" s="187"/>
      <c r="M22" s="204"/>
      <c r="N22" s="205" t="s">
        <v>145</v>
      </c>
      <c r="O22" s="206"/>
      <c r="P22" s="194" t="s">
        <v>28</v>
      </c>
      <c r="Q22" s="207"/>
      <c r="R22" s="83"/>
      <c r="S22" s="27"/>
      <c r="T22" s="95"/>
      <c r="U22" s="27"/>
      <c r="V22" s="27"/>
    </row>
    <row r="23" spans="1:22" ht="9" customHeight="1" x14ac:dyDescent="0.2">
      <c r="A23" s="75" t="s">
        <v>148</v>
      </c>
      <c r="B23" s="181"/>
      <c r="C23" s="77">
        <v>400</v>
      </c>
      <c r="D23" s="182">
        <v>3</v>
      </c>
      <c r="E23" s="183" t="s">
        <v>149</v>
      </c>
      <c r="F23" s="183" t="s">
        <v>151</v>
      </c>
      <c r="G23" s="181"/>
      <c r="H23" s="183" t="s">
        <v>153</v>
      </c>
      <c r="I23" s="231"/>
      <c r="J23" s="185" t="str">
        <f>UPPER(IF(OR((I24="a"),(I24="as")),E23,IF(OR((I24="b"),(I24="bs")),E24,)))</f>
        <v>ΚΟΚΚΑΛΗΣ</v>
      </c>
      <c r="K23" s="201"/>
      <c r="L23" s="187"/>
      <c r="M23" s="199"/>
      <c r="N23" s="208" t="s">
        <v>156</v>
      </c>
      <c r="O23" s="206" t="s">
        <v>37</v>
      </c>
      <c r="P23" s="192" t="s">
        <v>48</v>
      </c>
      <c r="Q23" s="209"/>
      <c r="R23" s="83"/>
      <c r="S23" s="27"/>
      <c r="T23" s="95"/>
      <c r="U23" s="27"/>
      <c r="V23" s="27"/>
    </row>
    <row r="24" spans="1:22" ht="9" customHeight="1" x14ac:dyDescent="0.2">
      <c r="A24" s="84" t="s">
        <v>157</v>
      </c>
      <c r="B24" s="181"/>
      <c r="C24" s="85"/>
      <c r="D24" s="190">
        <v>80</v>
      </c>
      <c r="E24" s="181"/>
      <c r="F24" s="181"/>
      <c r="G24" s="183" t="s">
        <v>36</v>
      </c>
      <c r="H24" s="181"/>
      <c r="I24" s="232" t="s">
        <v>37</v>
      </c>
      <c r="J24" s="192"/>
      <c r="K24" s="193" t="s">
        <v>37</v>
      </c>
      <c r="L24" s="194" t="str">
        <f>UPPER(IF(OR((K24="a"),(K24="as")),J23,IF(OR((K24="b"),(K24="bs")),J25,)))</f>
        <v>ΚΟΚΚΑΛΗΣ</v>
      </c>
      <c r="M24" s="201"/>
      <c r="N24" s="187"/>
      <c r="O24" s="199"/>
      <c r="P24" s="210"/>
      <c r="Q24" s="211"/>
      <c r="R24" s="83"/>
      <c r="S24" s="27"/>
      <c r="T24" s="95"/>
      <c r="U24" s="27"/>
      <c r="V24" s="27"/>
    </row>
    <row r="25" spans="1:22" ht="9" customHeight="1" x14ac:dyDescent="0.2">
      <c r="A25" s="84" t="s">
        <v>160</v>
      </c>
      <c r="B25" s="181"/>
      <c r="C25" s="77">
        <v>6</v>
      </c>
      <c r="D25" s="182">
        <v>43</v>
      </c>
      <c r="E25" s="183" t="s">
        <v>163</v>
      </c>
      <c r="F25" s="183" t="s">
        <v>165</v>
      </c>
      <c r="G25" s="181"/>
      <c r="H25" s="183" t="s">
        <v>14</v>
      </c>
      <c r="I25" s="231"/>
      <c r="J25" s="194" t="str">
        <f>UPPER(IF(OR((I26="a"),(I26="as")),E25,IF(OR((I26="b"),(I26="bs")),E26,)))</f>
        <v>ΚΑΡΥΣΤΙΑΝΟΣ</v>
      </c>
      <c r="K25" s="195"/>
      <c r="L25" s="196" t="s">
        <v>109</v>
      </c>
      <c r="M25" s="202"/>
      <c r="N25" s="187"/>
      <c r="O25" s="199"/>
      <c r="P25" s="187"/>
      <c r="Q25" s="197"/>
      <c r="R25" s="83"/>
      <c r="S25" s="27"/>
      <c r="T25" s="95"/>
      <c r="U25" s="27"/>
      <c r="V25" s="27"/>
    </row>
    <row r="26" spans="1:22" ht="9" customHeight="1" x14ac:dyDescent="0.2">
      <c r="A26" s="84" t="s">
        <v>168</v>
      </c>
      <c r="B26" s="181"/>
      <c r="C26" s="77">
        <v>45</v>
      </c>
      <c r="D26" s="190">
        <v>19</v>
      </c>
      <c r="E26" s="183" t="s">
        <v>171</v>
      </c>
      <c r="F26" s="183" t="s">
        <v>92</v>
      </c>
      <c r="G26" s="181"/>
      <c r="H26" s="183" t="s">
        <v>172</v>
      </c>
      <c r="I26" s="230" t="s">
        <v>37</v>
      </c>
      <c r="J26" s="196" t="s">
        <v>173</v>
      </c>
      <c r="K26" s="199"/>
      <c r="L26" s="200"/>
      <c r="M26" s="193" t="s">
        <v>37</v>
      </c>
      <c r="N26" s="194" t="str">
        <f>UPPER(IF(OR((M26="a"),(M26="as")),L24,IF(OR((M26="b"),(M26="bs")),L28,)))</f>
        <v>ΚΟΚΚΑΛΗΣ</v>
      </c>
      <c r="O26" s="201"/>
      <c r="P26" s="187"/>
      <c r="Q26" s="197"/>
      <c r="R26" s="83"/>
      <c r="S26" s="27"/>
      <c r="T26" s="95"/>
      <c r="U26" s="27"/>
      <c r="V26" s="27"/>
    </row>
    <row r="27" spans="1:22" ht="9" customHeight="1" x14ac:dyDescent="0.2">
      <c r="A27" s="84" t="s">
        <v>174</v>
      </c>
      <c r="B27" s="181"/>
      <c r="C27" s="77">
        <v>5</v>
      </c>
      <c r="D27" s="182">
        <v>49</v>
      </c>
      <c r="E27" s="183" t="s">
        <v>180</v>
      </c>
      <c r="F27" s="183" t="s">
        <v>181</v>
      </c>
      <c r="G27" s="181"/>
      <c r="H27" s="183" t="s">
        <v>60</v>
      </c>
      <c r="I27" s="231"/>
      <c r="J27" s="194" t="str">
        <f>UPPER(IF(OR((I28="a"),(I28="as")),E27,IF(OR((I28="b"),(I28="bs")),E28,)))</f>
        <v>ΜΑΡΙΔΑΚΗΣ</v>
      </c>
      <c r="K27" s="201"/>
      <c r="L27" s="187"/>
      <c r="M27" s="202"/>
      <c r="N27" s="196" t="s">
        <v>58</v>
      </c>
      <c r="O27" s="202"/>
      <c r="P27" s="187"/>
      <c r="Q27" s="197"/>
      <c r="R27" s="83"/>
      <c r="S27" s="27"/>
      <c r="T27" s="95"/>
      <c r="U27" s="27"/>
      <c r="V27" s="27"/>
    </row>
    <row r="28" spans="1:22" ht="9" customHeight="1" x14ac:dyDescent="0.2">
      <c r="A28" s="84" t="s">
        <v>177</v>
      </c>
      <c r="B28" s="181"/>
      <c r="C28" s="77">
        <v>25</v>
      </c>
      <c r="D28" s="182">
        <v>26</v>
      </c>
      <c r="E28" s="183" t="s">
        <v>183</v>
      </c>
      <c r="F28" s="183" t="s">
        <v>184</v>
      </c>
      <c r="G28" s="181"/>
      <c r="H28" s="183" t="s">
        <v>379</v>
      </c>
      <c r="I28" s="230" t="s">
        <v>46</v>
      </c>
      <c r="J28" s="192" t="s">
        <v>381</v>
      </c>
      <c r="K28" s="193" t="s">
        <v>46</v>
      </c>
      <c r="L28" s="194" t="str">
        <f>UPPER(IF(OR((K28="a"),(K28="as")),J27,IF(OR((K28="b"),(K28="bs")),J29,)))</f>
        <v>ΡΟΥΣΣΑΚΗΣ</v>
      </c>
      <c r="M28" s="195"/>
      <c r="N28" s="187"/>
      <c r="O28" s="202"/>
      <c r="P28" s="187"/>
      <c r="Q28" s="197"/>
      <c r="R28" s="83"/>
      <c r="S28" s="27"/>
      <c r="T28" s="95"/>
      <c r="U28" s="27"/>
      <c r="V28" s="27"/>
    </row>
    <row r="29" spans="1:22" ht="9" customHeight="1" x14ac:dyDescent="0.2">
      <c r="A29" s="84" t="s">
        <v>182</v>
      </c>
      <c r="B29" s="181"/>
      <c r="C29" s="77">
        <v>0</v>
      </c>
      <c r="D29" s="190">
        <v>55</v>
      </c>
      <c r="E29" s="183" t="s">
        <v>190</v>
      </c>
      <c r="F29" s="183" t="s">
        <v>92</v>
      </c>
      <c r="G29" s="181"/>
      <c r="H29" s="183" t="s">
        <v>14</v>
      </c>
      <c r="I29" s="231"/>
      <c r="J29" s="194" t="str">
        <f>UPPER(IF(OR((I30="a"),(I30="as")),E29,IF(OR((I30="b"),(I30="bs")),E30,)))</f>
        <v>ΡΟΥΣΣΑΚΗΣ</v>
      </c>
      <c r="K29" s="195"/>
      <c r="L29" s="196" t="s">
        <v>48</v>
      </c>
      <c r="M29" s="199"/>
      <c r="N29" s="187"/>
      <c r="O29" s="202"/>
      <c r="P29" s="187"/>
      <c r="Q29" s="197"/>
      <c r="R29" s="83"/>
      <c r="S29" s="27"/>
      <c r="T29" s="95"/>
      <c r="U29" s="27"/>
      <c r="V29" s="27"/>
    </row>
    <row r="30" spans="1:22" ht="9" customHeight="1" x14ac:dyDescent="0.2">
      <c r="A30" s="75" t="s">
        <v>186</v>
      </c>
      <c r="B30" s="181"/>
      <c r="C30" s="77">
        <v>85</v>
      </c>
      <c r="D30" s="182">
        <v>13</v>
      </c>
      <c r="E30" s="183" t="s">
        <v>193</v>
      </c>
      <c r="F30" s="183" t="s">
        <v>194</v>
      </c>
      <c r="G30" s="181"/>
      <c r="H30" s="183" t="s">
        <v>143</v>
      </c>
      <c r="I30" s="230" t="s">
        <v>37</v>
      </c>
      <c r="J30" s="196" t="s">
        <v>63</v>
      </c>
      <c r="K30" s="199"/>
      <c r="L30" s="187"/>
      <c r="M30" s="199"/>
      <c r="N30" s="200"/>
      <c r="O30" s="193" t="s">
        <v>37</v>
      </c>
      <c r="P30" s="194" t="str">
        <f>UPPER(IF(OR((O30="a"),(O30="as")),N26,IF(OR((O30="b"),(O30="bs")),N34,)))</f>
        <v>ΚΟΚΚΑΛΗΣ</v>
      </c>
      <c r="Q30" s="212"/>
      <c r="R30" s="83"/>
      <c r="S30" s="27"/>
      <c r="T30" s="95"/>
      <c r="U30" s="27"/>
      <c r="V30" s="27"/>
    </row>
    <row r="31" spans="1:22" ht="9" customHeight="1" x14ac:dyDescent="0.2">
      <c r="A31" s="75" t="s">
        <v>191</v>
      </c>
      <c r="B31" s="181"/>
      <c r="C31" s="77">
        <v>120</v>
      </c>
      <c r="D31" s="182">
        <v>9</v>
      </c>
      <c r="E31" s="183" t="s">
        <v>202</v>
      </c>
      <c r="F31" s="183" t="s">
        <v>92</v>
      </c>
      <c r="G31" s="181"/>
      <c r="H31" s="183" t="s">
        <v>143</v>
      </c>
      <c r="I31" s="231"/>
      <c r="J31" s="194" t="str">
        <f>UPPER(IF(OR((I32="a"),(I32="as")),E31,IF(OR((I32="b"),(I32="bs")),E32,)))</f>
        <v>ΒΑΣΙΛΑΚΗΣ  AΓ</v>
      </c>
      <c r="K31" s="201"/>
      <c r="L31" s="187"/>
      <c r="M31" s="199"/>
      <c r="N31" s="187"/>
      <c r="O31" s="202"/>
      <c r="P31" s="196" t="s">
        <v>391</v>
      </c>
      <c r="Q31" s="189"/>
      <c r="R31" s="83"/>
      <c r="S31" s="27"/>
      <c r="T31" s="95"/>
      <c r="U31" s="27"/>
      <c r="V31" s="27"/>
    </row>
    <row r="32" spans="1:22" ht="9" customHeight="1" x14ac:dyDescent="0.2">
      <c r="A32" s="84" t="s">
        <v>196</v>
      </c>
      <c r="B32" s="181"/>
      <c r="C32" s="77">
        <v>15</v>
      </c>
      <c r="D32" s="190">
        <v>32</v>
      </c>
      <c r="E32" s="183" t="s">
        <v>205</v>
      </c>
      <c r="F32" s="183" t="s">
        <v>206</v>
      </c>
      <c r="G32" s="181"/>
      <c r="H32" s="183" t="s">
        <v>60</v>
      </c>
      <c r="I32" s="230" t="s">
        <v>37</v>
      </c>
      <c r="J32" s="192" t="s">
        <v>382</v>
      </c>
      <c r="K32" s="193" t="s">
        <v>37</v>
      </c>
      <c r="L32" s="194" t="str">
        <f>UPPER(IF(OR((K32="a"),(K32="as")),J31,IF(OR((K32="b"),(K32="bs")),J33,)))</f>
        <v>ΒΑΣΙΛΑΚΗΣ  AΓ</v>
      </c>
      <c r="M32" s="201"/>
      <c r="N32" s="187"/>
      <c r="O32" s="202"/>
      <c r="P32" s="187"/>
      <c r="Q32" s="189"/>
      <c r="R32" s="83"/>
      <c r="S32" s="27"/>
      <c r="T32" s="95"/>
      <c r="U32" s="27"/>
      <c r="V32" s="27"/>
    </row>
    <row r="33" spans="1:22" ht="9" customHeight="1" x14ac:dyDescent="0.2">
      <c r="A33" s="84" t="s">
        <v>199</v>
      </c>
      <c r="B33" s="181"/>
      <c r="C33" s="77">
        <v>10</v>
      </c>
      <c r="D33" s="182">
        <v>37</v>
      </c>
      <c r="E33" s="183" t="s">
        <v>208</v>
      </c>
      <c r="F33" s="183" t="s">
        <v>69</v>
      </c>
      <c r="G33" s="181"/>
      <c r="H33" s="183" t="s">
        <v>14</v>
      </c>
      <c r="I33" s="231"/>
      <c r="J33" s="194" t="str">
        <f>UPPER(IF(OR((I34="a"),(I34="as")),E33,IF(OR((I34="b"),(I34="bs")),E34,)))</f>
        <v>ΚΑΛΟΓΡΙΔΑΚΗΣ</v>
      </c>
      <c r="K33" s="195"/>
      <c r="L33" s="196" t="s">
        <v>211</v>
      </c>
      <c r="M33" s="202"/>
      <c r="N33" s="187"/>
      <c r="O33" s="202"/>
      <c r="P33" s="187"/>
      <c r="Q33" s="189"/>
      <c r="R33" s="83"/>
      <c r="S33" s="27"/>
      <c r="T33" s="95"/>
      <c r="U33" s="27"/>
      <c r="V33" s="27"/>
    </row>
    <row r="34" spans="1:22" ht="9" customHeight="1" x14ac:dyDescent="0.2">
      <c r="A34" s="84" t="s">
        <v>204</v>
      </c>
      <c r="B34" s="181"/>
      <c r="C34" s="77">
        <v>5</v>
      </c>
      <c r="D34" s="190">
        <v>53</v>
      </c>
      <c r="E34" s="183" t="s">
        <v>212</v>
      </c>
      <c r="F34" s="183" t="s">
        <v>213</v>
      </c>
      <c r="G34" s="181"/>
      <c r="H34" s="183" t="s">
        <v>60</v>
      </c>
      <c r="I34" s="230" t="s">
        <v>37</v>
      </c>
      <c r="J34" s="196" t="s">
        <v>63</v>
      </c>
      <c r="K34" s="199"/>
      <c r="L34" s="200"/>
      <c r="M34" s="193" t="s">
        <v>46</v>
      </c>
      <c r="N34" s="194" t="str">
        <f>UPPER(IF(OR((M34="a"),(M34="as")),L32,IF(OR((M34="b"),(M34="bs")),L36,)))</f>
        <v>ΣΧΟΙΝΟΠΛΟΚΑΚΗΣ</v>
      </c>
      <c r="O34" s="195"/>
      <c r="P34" s="187"/>
      <c r="Q34" s="189"/>
      <c r="R34" s="83"/>
      <c r="S34" s="27"/>
      <c r="T34" s="95"/>
      <c r="U34" s="27"/>
      <c r="V34" s="27"/>
    </row>
    <row r="35" spans="1:22" ht="9" customHeight="1" x14ac:dyDescent="0.2">
      <c r="A35" s="84" t="s">
        <v>209</v>
      </c>
      <c r="B35" s="181"/>
      <c r="C35" s="77">
        <v>10</v>
      </c>
      <c r="D35" s="182">
        <v>38</v>
      </c>
      <c r="E35" s="183" t="s">
        <v>217</v>
      </c>
      <c r="F35" s="183" t="s">
        <v>69</v>
      </c>
      <c r="G35" s="181"/>
      <c r="H35" s="183" t="s">
        <v>14</v>
      </c>
      <c r="I35" s="231"/>
      <c r="J35" s="194" t="str">
        <f>UPPER(IF(OR((I36="a"),(I36="as")),E35,IF(OR((I36="b"),(I36="bs")),E36,)))</f>
        <v>ΑΝΥΦΑΝΤΑΚΗΣ</v>
      </c>
      <c r="K35" s="201"/>
      <c r="L35" s="187"/>
      <c r="M35" s="202"/>
      <c r="N35" s="192" t="s">
        <v>185</v>
      </c>
      <c r="O35" s="204"/>
      <c r="P35" s="203"/>
      <c r="Q35" s="189"/>
      <c r="R35" s="83"/>
      <c r="S35" s="27"/>
      <c r="T35" s="95"/>
      <c r="U35" s="27"/>
      <c r="V35" s="27"/>
    </row>
    <row r="36" spans="1:22" ht="9" customHeight="1" x14ac:dyDescent="0.2">
      <c r="A36" s="84" t="s">
        <v>218</v>
      </c>
      <c r="B36" s="181"/>
      <c r="C36" s="77">
        <v>10</v>
      </c>
      <c r="D36" s="182">
        <v>36</v>
      </c>
      <c r="E36" s="183" t="s">
        <v>175</v>
      </c>
      <c r="F36" s="183" t="s">
        <v>223</v>
      </c>
      <c r="G36" s="181"/>
      <c r="H36" s="183" t="s">
        <v>14</v>
      </c>
      <c r="I36" s="230" t="s">
        <v>46</v>
      </c>
      <c r="J36" s="192" t="s">
        <v>383</v>
      </c>
      <c r="K36" s="193" t="s">
        <v>46</v>
      </c>
      <c r="L36" s="194" t="str">
        <f>UPPER(IF(OR((K36="a"),(K36="as")),J35,IF(OR((K36="b"),(K36="bs")),J37,)))</f>
        <v>ΣΧΟΙΝΟΠΛΟΚΑΚΗΣ</v>
      </c>
      <c r="M36" s="195"/>
      <c r="N36" s="213" t="s">
        <v>24</v>
      </c>
      <c r="O36" s="204"/>
      <c r="P36" s="213" t="s">
        <v>25</v>
      </c>
      <c r="Q36" s="189"/>
      <c r="R36" s="83"/>
      <c r="S36" s="27"/>
      <c r="T36" s="95"/>
      <c r="U36" s="27"/>
      <c r="V36" s="27"/>
    </row>
    <row r="37" spans="1:22" ht="9" customHeight="1" x14ac:dyDescent="0.2">
      <c r="A37" s="84" t="s">
        <v>228</v>
      </c>
      <c r="B37" s="181"/>
      <c r="C37" s="85"/>
      <c r="D37" s="190">
        <v>80</v>
      </c>
      <c r="E37" s="181"/>
      <c r="F37" s="181"/>
      <c r="G37" s="214" t="s">
        <v>136</v>
      </c>
      <c r="H37" s="181"/>
      <c r="I37" s="231"/>
      <c r="J37" s="194" t="str">
        <f>UPPER(IF(OR((I38="a"),(I38="as")),E37,IF(OR((I38="b"),(I38="bs")),E38,)))</f>
        <v>ΣΧΟΙΝΟΠΛΟΚΑΚΗΣ</v>
      </c>
      <c r="K37" s="195"/>
      <c r="L37" s="196" t="s">
        <v>62</v>
      </c>
      <c r="M37" s="204"/>
      <c r="N37" s="215" t="str">
        <f>UPPER(IF(OR((O23="a"),(O23="as")),P14,IF(OR((O23="b"),(O23="bs")),P30,)))</f>
        <v>ΜΠΟΓΡΗΣ</v>
      </c>
      <c r="O37" s="216"/>
      <c r="P37" s="217"/>
      <c r="Q37" s="218"/>
      <c r="R37" s="83"/>
      <c r="S37" s="100"/>
      <c r="T37" s="27"/>
      <c r="U37" s="27"/>
      <c r="V37" s="27"/>
    </row>
    <row r="38" spans="1:22" ht="9" customHeight="1" x14ac:dyDescent="0.2">
      <c r="A38" s="75" t="s">
        <v>229</v>
      </c>
      <c r="B38" s="181"/>
      <c r="C38" s="77">
        <v>260</v>
      </c>
      <c r="D38" s="182">
        <v>5</v>
      </c>
      <c r="E38" s="183" t="s">
        <v>230</v>
      </c>
      <c r="F38" s="183" t="s">
        <v>222</v>
      </c>
      <c r="G38" s="181"/>
      <c r="H38" s="183" t="s">
        <v>231</v>
      </c>
      <c r="I38" s="230" t="s">
        <v>46</v>
      </c>
      <c r="J38" s="196"/>
      <c r="K38" s="199"/>
      <c r="L38" s="203"/>
      <c r="M38" s="206"/>
      <c r="N38" s="219"/>
      <c r="O38" s="220" t="s">
        <v>37</v>
      </c>
      <c r="P38" s="221" t="str">
        <f>UPPER(IF(OR((O38="a"),(O38="as")),N37,IF(OR((O38="b"),(O38="bs")),N39,)))</f>
        <v>ΜΠΟΓΡΗΣ</v>
      </c>
      <c r="Q38" s="222"/>
      <c r="R38" s="83"/>
      <c r="S38" s="104"/>
      <c r="T38" s="27"/>
      <c r="U38" s="27"/>
      <c r="V38" s="27"/>
    </row>
    <row r="39" spans="1:22" ht="12" customHeight="1" x14ac:dyDescent="0.2">
      <c r="A39" s="75" t="s">
        <v>235</v>
      </c>
      <c r="B39" s="181"/>
      <c r="C39" s="77">
        <v>130</v>
      </c>
      <c r="D39" s="182">
        <v>8</v>
      </c>
      <c r="E39" s="183" t="s">
        <v>238</v>
      </c>
      <c r="F39" s="183" t="s">
        <v>151</v>
      </c>
      <c r="G39" s="181"/>
      <c r="H39" s="183" t="s">
        <v>32</v>
      </c>
      <c r="I39" s="231"/>
      <c r="J39" s="194" t="str">
        <f>UPPER(IF(OR((I40="a"),(I40="as")),E39,IF(OR((I40="b"),(I40="bs")),E40,)))</f>
        <v>ΚΑΦΕΤΖΑΚΗΣ</v>
      </c>
      <c r="K39" s="201"/>
      <c r="L39" s="203"/>
      <c r="M39" s="206"/>
      <c r="N39" s="215" t="s">
        <v>241</v>
      </c>
      <c r="O39" s="223"/>
      <c r="P39" s="224" t="s">
        <v>118</v>
      </c>
      <c r="Q39" s="225"/>
      <c r="R39" s="83"/>
      <c r="S39" s="109"/>
      <c r="T39" s="27"/>
      <c r="U39" s="27"/>
      <c r="V39" s="27"/>
    </row>
    <row r="40" spans="1:22" ht="9" customHeight="1" x14ac:dyDescent="0.2">
      <c r="A40" s="84" t="s">
        <v>240</v>
      </c>
      <c r="B40" s="181"/>
      <c r="C40" s="77">
        <v>15</v>
      </c>
      <c r="D40" s="190">
        <v>31</v>
      </c>
      <c r="E40" s="183" t="s">
        <v>244</v>
      </c>
      <c r="F40" s="183" t="s">
        <v>222</v>
      </c>
      <c r="G40" s="181"/>
      <c r="H40" s="183" t="s">
        <v>32</v>
      </c>
      <c r="I40" s="230" t="s">
        <v>37</v>
      </c>
      <c r="J40" s="192" t="s">
        <v>245</v>
      </c>
      <c r="K40" s="193" t="s">
        <v>37</v>
      </c>
      <c r="L40" s="194" t="str">
        <f>UPPER(IF(OR((K40="a"),(K40="as")),J39,IF(OR((K40="b"),(K40="bs")),J41,)))</f>
        <v>ΚΑΦΕΤΖΑΚΗΣ</v>
      </c>
      <c r="M40" s="201"/>
      <c r="N40" s="226"/>
      <c r="O40" s="227"/>
      <c r="P40" s="226"/>
      <c r="Q40" s="218"/>
      <c r="R40" s="83"/>
      <c r="S40" s="104"/>
      <c r="T40" s="27"/>
      <c r="U40" s="27"/>
      <c r="V40" s="27"/>
    </row>
    <row r="41" spans="1:22" ht="9" customHeight="1" x14ac:dyDescent="0.2">
      <c r="A41" s="84" t="s">
        <v>246</v>
      </c>
      <c r="B41" s="181"/>
      <c r="C41" s="77">
        <v>50</v>
      </c>
      <c r="D41" s="182">
        <v>17</v>
      </c>
      <c r="E41" s="183" t="s">
        <v>254</v>
      </c>
      <c r="F41" s="183" t="s">
        <v>255</v>
      </c>
      <c r="G41" s="181"/>
      <c r="H41" s="183" t="s">
        <v>32</v>
      </c>
      <c r="I41" s="231"/>
      <c r="J41" s="194" t="str">
        <f>UPPER(IF(OR((I42="a"),(I42="as")),E41,IF(OR((I42="b"),(I42="bs")),E42,)))</f>
        <v>ΜΑΧΛΗΣ</v>
      </c>
      <c r="K41" s="195"/>
      <c r="L41" s="196" t="s">
        <v>256</v>
      </c>
      <c r="M41" s="202"/>
      <c r="N41" s="203"/>
      <c r="O41" s="204"/>
      <c r="P41" s="203"/>
      <c r="Q41" s="189"/>
      <c r="R41" s="83"/>
      <c r="S41" s="27"/>
      <c r="T41" s="27"/>
      <c r="U41" s="27"/>
      <c r="V41" s="27"/>
    </row>
    <row r="42" spans="1:22" ht="9" customHeight="1" x14ac:dyDescent="0.2">
      <c r="A42" s="84" t="s">
        <v>249</v>
      </c>
      <c r="B42" s="181"/>
      <c r="C42" s="77">
        <v>5</v>
      </c>
      <c r="D42" s="182">
        <v>44</v>
      </c>
      <c r="E42" s="183" t="s">
        <v>258</v>
      </c>
      <c r="F42" s="183" t="s">
        <v>89</v>
      </c>
      <c r="G42" s="181"/>
      <c r="H42" s="183" t="s">
        <v>60</v>
      </c>
      <c r="I42" s="230" t="s">
        <v>37</v>
      </c>
      <c r="J42" s="196" t="s">
        <v>63</v>
      </c>
      <c r="K42" s="199"/>
      <c r="L42" s="200"/>
      <c r="M42" s="193" t="s">
        <v>46</v>
      </c>
      <c r="N42" s="194" t="str">
        <f>UPPER(IF(OR((M42="a"),(M42="as")),L40,IF(OR((M42="b"),(M42="bs")),L44,)))</f>
        <v>ΓΚΑΛΑΝΑΚΗΣ</v>
      </c>
      <c r="O42" s="201"/>
      <c r="P42" s="187"/>
      <c r="Q42" s="189"/>
      <c r="R42" s="83"/>
      <c r="S42" s="27"/>
      <c r="T42" s="27"/>
      <c r="U42" s="27"/>
      <c r="V42" s="27"/>
    </row>
    <row r="43" spans="1:22" ht="9" customHeight="1" x14ac:dyDescent="0.2">
      <c r="A43" s="84" t="s">
        <v>257</v>
      </c>
      <c r="B43" s="181"/>
      <c r="C43" s="77">
        <v>35</v>
      </c>
      <c r="D43" s="190">
        <v>21</v>
      </c>
      <c r="E43" s="183" t="s">
        <v>265</v>
      </c>
      <c r="F43" s="183" t="s">
        <v>69</v>
      </c>
      <c r="G43" s="181"/>
      <c r="H43" s="183" t="s">
        <v>60</v>
      </c>
      <c r="I43" s="231"/>
      <c r="J43" s="194" t="str">
        <f>UPPER(IF(OR((I44="a"),(I44="as")),E43,IF(OR((I44="b"),(I44="bs")),E44,)))</f>
        <v>ΜΑΓΟΥΛΙΑΝΟΣ</v>
      </c>
      <c r="K43" s="201"/>
      <c r="L43" s="187"/>
      <c r="M43" s="202"/>
      <c r="N43" s="196" t="s">
        <v>214</v>
      </c>
      <c r="O43" s="202"/>
      <c r="P43" s="187"/>
      <c r="Q43" s="189"/>
      <c r="R43" s="83"/>
      <c r="S43" s="27"/>
      <c r="T43" s="27"/>
      <c r="U43" s="27"/>
      <c r="V43" s="27"/>
    </row>
    <row r="44" spans="1:22" ht="9" customHeight="1" x14ac:dyDescent="0.2">
      <c r="A44" s="84" t="s">
        <v>262</v>
      </c>
      <c r="B44" s="181"/>
      <c r="C44" s="77">
        <v>35</v>
      </c>
      <c r="D44" s="182">
        <v>20</v>
      </c>
      <c r="E44" s="183" t="s">
        <v>267</v>
      </c>
      <c r="F44" s="183" t="s">
        <v>268</v>
      </c>
      <c r="G44" s="181"/>
      <c r="H44" s="183" t="s">
        <v>269</v>
      </c>
      <c r="I44" s="230" t="s">
        <v>46</v>
      </c>
      <c r="J44" s="192" t="s">
        <v>384</v>
      </c>
      <c r="K44" s="193" t="s">
        <v>46</v>
      </c>
      <c r="L44" s="194" t="str">
        <f>UPPER(IF(OR((K44="a"),(K44="as")),J43,IF(OR((K44="b"),(K44="bs")),J45,)))</f>
        <v>ΓΚΑΛΑΝΑΚΗΣ</v>
      </c>
      <c r="M44" s="195"/>
      <c r="N44" s="187"/>
      <c r="O44" s="202"/>
      <c r="P44" s="187"/>
      <c r="Q44" s="189"/>
      <c r="R44" s="83"/>
      <c r="S44" s="27"/>
      <c r="T44" s="27"/>
      <c r="U44" s="27"/>
      <c r="V44" s="27"/>
    </row>
    <row r="45" spans="1:22" ht="9" customHeight="1" x14ac:dyDescent="0.2">
      <c r="A45" s="84" t="s">
        <v>266</v>
      </c>
      <c r="B45" s="181"/>
      <c r="C45" s="77">
        <v>10</v>
      </c>
      <c r="D45" s="190">
        <v>39</v>
      </c>
      <c r="E45" s="183" t="s">
        <v>274</v>
      </c>
      <c r="F45" s="183" t="s">
        <v>92</v>
      </c>
      <c r="G45" s="181"/>
      <c r="H45" s="183" t="s">
        <v>14</v>
      </c>
      <c r="I45" s="231"/>
      <c r="J45" s="194" t="str">
        <f>UPPER(IF(OR((I46="a"),(I46="as")),E45,IF(OR((I46="b"),(I46="bs")),E46,)))</f>
        <v>ΓΚΑΛΑΝΑΚΗΣ</v>
      </c>
      <c r="K45" s="195"/>
      <c r="L45" s="196" t="s">
        <v>391</v>
      </c>
      <c r="M45" s="199"/>
      <c r="N45" s="187"/>
      <c r="O45" s="202"/>
      <c r="P45" s="187"/>
      <c r="Q45" s="189"/>
      <c r="R45" s="83"/>
      <c r="S45" s="27"/>
      <c r="T45" s="27"/>
      <c r="U45" s="27"/>
      <c r="V45" s="27"/>
    </row>
    <row r="46" spans="1:22" ht="9" customHeight="1" x14ac:dyDescent="0.2">
      <c r="A46" s="75" t="s">
        <v>270</v>
      </c>
      <c r="B46" s="181"/>
      <c r="C46" s="77">
        <v>95</v>
      </c>
      <c r="D46" s="182">
        <v>12</v>
      </c>
      <c r="E46" s="183" t="s">
        <v>279</v>
      </c>
      <c r="F46" s="183" t="s">
        <v>280</v>
      </c>
      <c r="G46" s="181"/>
      <c r="H46" s="183" t="s">
        <v>281</v>
      </c>
      <c r="I46" s="230" t="s">
        <v>46</v>
      </c>
      <c r="J46" s="196" t="s">
        <v>87</v>
      </c>
      <c r="K46" s="199"/>
      <c r="L46" s="187"/>
      <c r="M46" s="199"/>
      <c r="N46" s="200"/>
      <c r="O46" s="193" t="s">
        <v>46</v>
      </c>
      <c r="P46" s="194" t="str">
        <f>UPPER(IF(OR((O46="a"),(O46="as")),N42,IF(OR((O46="b"),(O46="bs")),N50,)))</f>
        <v>JAVOR</v>
      </c>
      <c r="Q46" s="186"/>
      <c r="R46" s="83"/>
      <c r="S46" s="27"/>
      <c r="T46" s="27"/>
      <c r="U46" s="27"/>
      <c r="V46" s="27"/>
    </row>
    <row r="47" spans="1:22" ht="9" customHeight="1" x14ac:dyDescent="0.2">
      <c r="A47" s="75" t="s">
        <v>276</v>
      </c>
      <c r="B47" s="181"/>
      <c r="C47" s="77">
        <v>60</v>
      </c>
      <c r="D47" s="182">
        <v>16</v>
      </c>
      <c r="E47" s="183" t="s">
        <v>285</v>
      </c>
      <c r="F47" s="183" t="s">
        <v>286</v>
      </c>
      <c r="G47" s="181"/>
      <c r="H47" s="183" t="s">
        <v>32</v>
      </c>
      <c r="I47" s="231"/>
      <c r="J47" s="194" t="str">
        <f>UPPER(IF(OR((I48="a"),(I48="as")),E47,IF(OR((I48="b"),(I48="bs")),E48,)))</f>
        <v>JAVOR</v>
      </c>
      <c r="K47" s="201"/>
      <c r="L47" s="187"/>
      <c r="M47" s="199"/>
      <c r="N47" s="187"/>
      <c r="O47" s="202"/>
      <c r="P47" s="196" t="s">
        <v>290</v>
      </c>
      <c r="Q47" s="197"/>
      <c r="R47" s="83"/>
      <c r="S47" s="27"/>
      <c r="T47" s="27"/>
      <c r="U47" s="27"/>
      <c r="V47" s="27"/>
    </row>
    <row r="48" spans="1:22" ht="9" customHeight="1" x14ac:dyDescent="0.2">
      <c r="A48" s="84" t="s">
        <v>283</v>
      </c>
      <c r="B48" s="181"/>
      <c r="C48" s="77">
        <v>5</v>
      </c>
      <c r="D48" s="190">
        <v>51</v>
      </c>
      <c r="E48" s="183" t="s">
        <v>291</v>
      </c>
      <c r="F48" s="183" t="s">
        <v>85</v>
      </c>
      <c r="G48" s="181"/>
      <c r="H48" s="183" t="s">
        <v>60</v>
      </c>
      <c r="I48" s="230" t="s">
        <v>37</v>
      </c>
      <c r="J48" s="192" t="s">
        <v>386</v>
      </c>
      <c r="K48" s="193" t="s">
        <v>37</v>
      </c>
      <c r="L48" s="194" t="str">
        <f>UPPER(IF(OR((K48="a"),(K48="as")),J47,IF(OR((K48="b"),(K48="bs")),J49,)))</f>
        <v>JAVOR</v>
      </c>
      <c r="M48" s="201"/>
      <c r="N48" s="187"/>
      <c r="O48" s="202"/>
      <c r="P48" s="187"/>
      <c r="Q48" s="197"/>
      <c r="R48" s="83"/>
      <c r="S48" s="27"/>
      <c r="T48" s="27"/>
      <c r="U48" s="134"/>
      <c r="V48" s="27"/>
    </row>
    <row r="49" spans="1:22" ht="9" customHeight="1" x14ac:dyDescent="0.2">
      <c r="A49" s="84" t="s">
        <v>287</v>
      </c>
      <c r="B49" s="181"/>
      <c r="C49" s="77">
        <v>5</v>
      </c>
      <c r="D49" s="182">
        <v>47</v>
      </c>
      <c r="E49" s="183" t="s">
        <v>295</v>
      </c>
      <c r="F49" s="183" t="s">
        <v>123</v>
      </c>
      <c r="G49" s="181"/>
      <c r="H49" s="183" t="s">
        <v>14</v>
      </c>
      <c r="I49" s="231"/>
      <c r="J49" s="194" t="str">
        <f>UPPER(IF(OR((I50="a"),(I50="as")),E49,IF(OR((I50="b"),(I50="bs")),E50,)))</f>
        <v>ΚΟΥΡΑΚΗΣ</v>
      </c>
      <c r="K49" s="195"/>
      <c r="L49" s="196" t="s">
        <v>214</v>
      </c>
      <c r="M49" s="202"/>
      <c r="N49" s="187"/>
      <c r="O49" s="202"/>
      <c r="P49" s="187"/>
      <c r="Q49" s="197"/>
      <c r="R49" s="83"/>
      <c r="S49" s="27"/>
      <c r="T49" s="27"/>
      <c r="U49" s="27"/>
      <c r="V49" s="27"/>
    </row>
    <row r="50" spans="1:22" ht="9" customHeight="1" x14ac:dyDescent="0.2">
      <c r="A50" s="84" t="s">
        <v>294</v>
      </c>
      <c r="B50" s="181"/>
      <c r="C50" s="77">
        <v>5</v>
      </c>
      <c r="D50" s="190">
        <v>48</v>
      </c>
      <c r="E50" s="183" t="s">
        <v>300</v>
      </c>
      <c r="F50" s="183" t="s">
        <v>301</v>
      </c>
      <c r="G50" s="181"/>
      <c r="H50" s="183" t="s">
        <v>302</v>
      </c>
      <c r="I50" s="230" t="s">
        <v>46</v>
      </c>
      <c r="J50" s="196" t="s">
        <v>304</v>
      </c>
      <c r="K50" s="199"/>
      <c r="L50" s="200"/>
      <c r="M50" s="193" t="s">
        <v>37</v>
      </c>
      <c r="N50" s="194" t="str">
        <f>UPPER(IF(OR((M50="a"),(M50="as")),L48,IF(OR((M50="b"),(M50="bs")),L52,)))</f>
        <v>JAVOR</v>
      </c>
      <c r="O50" s="195"/>
      <c r="P50" s="187"/>
      <c r="Q50" s="197"/>
      <c r="R50" s="83"/>
      <c r="S50" s="27"/>
      <c r="T50" s="27"/>
      <c r="U50" s="27"/>
      <c r="V50" s="27"/>
    </row>
    <row r="51" spans="1:22" ht="9" customHeight="1" x14ac:dyDescent="0.2">
      <c r="A51" s="84" t="s">
        <v>296</v>
      </c>
      <c r="B51" s="181"/>
      <c r="C51" s="77">
        <v>5</v>
      </c>
      <c r="D51" s="182">
        <v>46</v>
      </c>
      <c r="E51" s="183" t="s">
        <v>306</v>
      </c>
      <c r="F51" s="183" t="s">
        <v>307</v>
      </c>
      <c r="G51" s="181"/>
      <c r="H51" s="183" t="s">
        <v>32</v>
      </c>
      <c r="I51" s="231"/>
      <c r="J51" s="194" t="str">
        <f>UPPER(IF(OR((I52="a"),(I52="as")),E51,IF(OR((I52="b"),(I52="bs")),E52,)))</f>
        <v>ΙΕΡΩΝΥΜΑΚΗΣ</v>
      </c>
      <c r="K51" s="201"/>
      <c r="L51" s="187"/>
      <c r="M51" s="202"/>
      <c r="N51" s="196" t="s">
        <v>309</v>
      </c>
      <c r="O51" s="199"/>
      <c r="P51" s="187"/>
      <c r="Q51" s="197"/>
      <c r="R51" s="83"/>
      <c r="S51" s="27"/>
      <c r="T51" s="27"/>
      <c r="U51" s="27"/>
      <c r="V51" s="27"/>
    </row>
    <row r="52" spans="1:22" ht="9" customHeight="1" x14ac:dyDescent="0.2">
      <c r="A52" s="84" t="s">
        <v>303</v>
      </c>
      <c r="B52" s="181"/>
      <c r="C52" s="77">
        <v>10</v>
      </c>
      <c r="D52" s="182">
        <v>41</v>
      </c>
      <c r="E52" s="183" t="s">
        <v>310</v>
      </c>
      <c r="F52" s="183" t="s">
        <v>73</v>
      </c>
      <c r="G52" s="181"/>
      <c r="H52" s="183" t="s">
        <v>32</v>
      </c>
      <c r="I52" s="230" t="s">
        <v>37</v>
      </c>
      <c r="J52" s="192" t="s">
        <v>385</v>
      </c>
      <c r="K52" s="193" t="s">
        <v>46</v>
      </c>
      <c r="L52" s="194" t="str">
        <f>UPPER(IF(OR((K52="a"),(K52="as")),J51,IF(OR((K52="b"),(K52="bs")),J53,)))</f>
        <v>ΚΑΡΓΑΤΖΗΣ</v>
      </c>
      <c r="M52" s="195"/>
      <c r="N52" s="187"/>
      <c r="O52" s="199"/>
      <c r="P52" s="187"/>
      <c r="Q52" s="197"/>
      <c r="R52" s="83"/>
      <c r="S52" s="27"/>
      <c r="T52" s="27"/>
      <c r="U52" s="27"/>
      <c r="V52" s="27"/>
    </row>
    <row r="53" spans="1:22" ht="9" customHeight="1" x14ac:dyDescent="0.2">
      <c r="A53" s="84" t="s">
        <v>308</v>
      </c>
      <c r="B53" s="181"/>
      <c r="C53" s="85"/>
      <c r="D53" s="190">
        <v>80</v>
      </c>
      <c r="E53" s="181"/>
      <c r="F53" s="181"/>
      <c r="G53" s="183" t="s">
        <v>36</v>
      </c>
      <c r="H53" s="181"/>
      <c r="I53" s="231"/>
      <c r="J53" s="185" t="str">
        <f>UPPER(IF(OR((I54="a"),(I54="as")),E53,IF(OR((I54="b"),(I54="bs")),E54,)))</f>
        <v>ΚΑΡΓΑΤΖΗΣ</v>
      </c>
      <c r="K53" s="195"/>
      <c r="L53" s="196" t="s">
        <v>211</v>
      </c>
      <c r="M53" s="199"/>
      <c r="N53" s="203"/>
      <c r="O53" s="199"/>
      <c r="P53" s="187"/>
      <c r="Q53" s="197"/>
      <c r="R53" s="83"/>
      <c r="S53" s="27"/>
      <c r="T53" s="27"/>
      <c r="U53" s="27"/>
      <c r="V53" s="27"/>
    </row>
    <row r="54" spans="1:22" ht="9" customHeight="1" x14ac:dyDescent="0.2">
      <c r="A54" s="75" t="s">
        <v>311</v>
      </c>
      <c r="B54" s="181"/>
      <c r="C54" s="77">
        <v>260</v>
      </c>
      <c r="D54" s="182">
        <v>4</v>
      </c>
      <c r="E54" s="183" t="s">
        <v>317</v>
      </c>
      <c r="F54" s="183" t="s">
        <v>29</v>
      </c>
      <c r="G54" s="181"/>
      <c r="H54" s="183" t="s">
        <v>32</v>
      </c>
      <c r="I54" s="232" t="s">
        <v>46</v>
      </c>
      <c r="J54" s="196"/>
      <c r="K54" s="199"/>
      <c r="L54" s="187"/>
      <c r="M54" s="204"/>
      <c r="N54" s="205" t="s">
        <v>313</v>
      </c>
      <c r="O54" s="206"/>
      <c r="P54" s="194" t="s">
        <v>318</v>
      </c>
      <c r="Q54" s="207"/>
      <c r="R54" s="83"/>
      <c r="S54" s="27"/>
      <c r="T54" s="27"/>
      <c r="U54" s="27"/>
      <c r="V54" s="27"/>
    </row>
    <row r="55" spans="1:22" ht="9" customHeight="1" x14ac:dyDescent="0.2">
      <c r="A55" s="75" t="s">
        <v>314</v>
      </c>
      <c r="B55" s="181"/>
      <c r="C55" s="77">
        <v>210</v>
      </c>
      <c r="D55" s="182">
        <v>6</v>
      </c>
      <c r="E55" s="183" t="s">
        <v>319</v>
      </c>
      <c r="F55" s="183" t="s">
        <v>73</v>
      </c>
      <c r="G55" s="181"/>
      <c r="H55" s="183" t="s">
        <v>14</v>
      </c>
      <c r="I55" s="231"/>
      <c r="J55" s="194" t="str">
        <f>UPPER(IF(OR((I56="a"),(I56="as")),E55,IF(OR((I56="b"),(I56="bs")),E56,)))</f>
        <v>ΓΑΛΕΡΟΣ</v>
      </c>
      <c r="K55" s="201"/>
      <c r="L55" s="187"/>
      <c r="M55" s="199"/>
      <c r="N55" s="208" t="s">
        <v>156</v>
      </c>
      <c r="O55" s="206"/>
      <c r="P55" s="192" t="s">
        <v>110</v>
      </c>
      <c r="Q55" s="209"/>
      <c r="R55" s="83"/>
      <c r="S55" s="27"/>
      <c r="T55" s="27"/>
      <c r="U55" s="27"/>
      <c r="V55" s="27"/>
    </row>
    <row r="56" spans="1:22" ht="9" customHeight="1" x14ac:dyDescent="0.2">
      <c r="A56" s="84" t="s">
        <v>320</v>
      </c>
      <c r="B56" s="181"/>
      <c r="C56" s="85"/>
      <c r="D56" s="190">
        <v>81</v>
      </c>
      <c r="E56" s="181"/>
      <c r="F56" s="181"/>
      <c r="G56" s="183" t="s">
        <v>136</v>
      </c>
      <c r="H56" s="181"/>
      <c r="I56" s="230" t="s">
        <v>37</v>
      </c>
      <c r="J56" s="192"/>
      <c r="K56" s="193" t="s">
        <v>37</v>
      </c>
      <c r="L56" s="194" t="str">
        <f>UPPER(IF(OR((K56="a"),(K56="as")),J55,IF(OR((K56="b"),(K56="bs")),J57,)))</f>
        <v>ΓΑΛΕΡΟΣ</v>
      </c>
      <c r="M56" s="201"/>
      <c r="N56" s="187"/>
      <c r="O56" s="199"/>
      <c r="P56" s="210"/>
      <c r="Q56" s="211"/>
      <c r="R56" s="83"/>
      <c r="S56" s="27"/>
      <c r="T56" s="27"/>
      <c r="U56" s="27"/>
      <c r="V56" s="27"/>
    </row>
    <row r="57" spans="1:22" ht="9" customHeight="1" x14ac:dyDescent="0.2">
      <c r="A57" s="84" t="s">
        <v>321</v>
      </c>
      <c r="B57" s="181"/>
      <c r="C57" s="77">
        <v>15</v>
      </c>
      <c r="D57" s="182">
        <v>34</v>
      </c>
      <c r="E57" s="183" t="s">
        <v>323</v>
      </c>
      <c r="F57" s="183" t="s">
        <v>188</v>
      </c>
      <c r="G57" s="181"/>
      <c r="H57" s="183" t="s">
        <v>60</v>
      </c>
      <c r="I57" s="231"/>
      <c r="J57" s="194" t="str">
        <f>UPPER(IF(OR((I58="a"),(I58="as")),E57,IF(OR((I58="b"),(I58="bs")),E58,)))</f>
        <v>ΛΕΙΒΑΔΙΤΑΚΗΣ</v>
      </c>
      <c r="K57" s="195"/>
      <c r="L57" s="196" t="s">
        <v>87</v>
      </c>
      <c r="M57" s="202"/>
      <c r="N57" s="187"/>
      <c r="O57" s="199"/>
      <c r="P57" s="187"/>
      <c r="Q57" s="197"/>
      <c r="R57" s="83"/>
      <c r="S57" s="27"/>
      <c r="T57" s="27"/>
      <c r="U57" s="27"/>
      <c r="V57" s="27"/>
    </row>
    <row r="58" spans="1:22" ht="9" customHeight="1" x14ac:dyDescent="0.2">
      <c r="A58" s="84" t="s">
        <v>324</v>
      </c>
      <c r="B58" s="181"/>
      <c r="C58" s="77">
        <v>0</v>
      </c>
      <c r="D58" s="182">
        <v>58</v>
      </c>
      <c r="E58" s="183" t="s">
        <v>325</v>
      </c>
      <c r="F58" s="183" t="s">
        <v>123</v>
      </c>
      <c r="G58" s="181"/>
      <c r="H58" s="183" t="s">
        <v>14</v>
      </c>
      <c r="I58" s="230" t="s">
        <v>37</v>
      </c>
      <c r="J58" s="196" t="s">
        <v>326</v>
      </c>
      <c r="K58" s="199"/>
      <c r="L58" s="200"/>
      <c r="M58" s="193" t="s">
        <v>37</v>
      </c>
      <c r="N58" s="194" t="str">
        <f>UPPER(IF(OR((M58="a"),(M58="as")),L56,IF(OR((M58="b"),(M58="bs")),L60,)))</f>
        <v>ΓΑΛΕΡΟΣ</v>
      </c>
      <c r="O58" s="201"/>
      <c r="P58" s="187"/>
      <c r="Q58" s="197"/>
      <c r="R58" s="83"/>
      <c r="S58" s="27"/>
      <c r="T58" s="27"/>
      <c r="U58" s="27"/>
      <c r="V58" s="27"/>
    </row>
    <row r="59" spans="1:22" ht="9" customHeight="1" x14ac:dyDescent="0.2">
      <c r="A59" s="84" t="s">
        <v>327</v>
      </c>
      <c r="B59" s="181"/>
      <c r="C59" s="77">
        <v>30</v>
      </c>
      <c r="D59" s="190">
        <v>22</v>
      </c>
      <c r="E59" s="183" t="s">
        <v>328</v>
      </c>
      <c r="F59" s="183" t="s">
        <v>151</v>
      </c>
      <c r="G59" s="181"/>
      <c r="H59" s="183" t="s">
        <v>32</v>
      </c>
      <c r="I59" s="231"/>
      <c r="J59" s="194" t="str">
        <f>UPPER(IF(OR((I60="a"),(I60="as")),E59,IF(OR((I60="b"),(I60="bs")),E60,)))</f>
        <v>ΑΠΟΣΤΟΛΑΚΗΣ</v>
      </c>
      <c r="K59" s="201"/>
      <c r="L59" s="187"/>
      <c r="M59" s="202"/>
      <c r="N59" s="196" t="s">
        <v>48</v>
      </c>
      <c r="O59" s="202"/>
      <c r="P59" s="187"/>
      <c r="Q59" s="197"/>
      <c r="R59" s="83"/>
      <c r="S59" s="27"/>
      <c r="T59" s="27"/>
      <c r="U59" s="27"/>
      <c r="V59" s="27"/>
    </row>
    <row r="60" spans="1:22" ht="9" customHeight="1" x14ac:dyDescent="0.2">
      <c r="A60" s="84" t="s">
        <v>330</v>
      </c>
      <c r="B60" s="181"/>
      <c r="C60" s="77">
        <v>15</v>
      </c>
      <c r="D60" s="182">
        <v>33</v>
      </c>
      <c r="E60" s="183" t="s">
        <v>331</v>
      </c>
      <c r="F60" s="183" t="s">
        <v>41</v>
      </c>
      <c r="G60" s="181"/>
      <c r="H60" s="183" t="s">
        <v>332</v>
      </c>
      <c r="I60" s="230" t="s">
        <v>37</v>
      </c>
      <c r="J60" s="192" t="s">
        <v>388</v>
      </c>
      <c r="K60" s="193" t="s">
        <v>46</v>
      </c>
      <c r="L60" s="194" t="str">
        <f>UPPER(IF(OR((K60="a"),(K60="as")),J59,IF(OR((K60="b"),(K60="bs")),J61,)))</f>
        <v>ΚΑΥΜΕΝΑΚΗΣ</v>
      </c>
      <c r="M60" s="195"/>
      <c r="N60" s="187"/>
      <c r="O60" s="202"/>
      <c r="P60" s="187"/>
      <c r="Q60" s="197"/>
      <c r="R60" s="83"/>
      <c r="S60" s="27"/>
      <c r="T60" s="27"/>
      <c r="U60" s="27"/>
      <c r="V60" s="27"/>
    </row>
    <row r="61" spans="1:22" ht="9" customHeight="1" x14ac:dyDescent="0.2">
      <c r="A61" s="84" t="s">
        <v>335</v>
      </c>
      <c r="B61" s="181"/>
      <c r="C61" s="77">
        <v>30</v>
      </c>
      <c r="D61" s="190">
        <v>23</v>
      </c>
      <c r="E61" s="183" t="s">
        <v>336</v>
      </c>
      <c r="F61" s="183" t="s">
        <v>78</v>
      </c>
      <c r="G61" s="181"/>
      <c r="H61" s="183" t="s">
        <v>60</v>
      </c>
      <c r="I61" s="231"/>
      <c r="J61" s="194" t="str">
        <f>UPPER(IF(OR((I62="a"),(I62="as")),E61,IF(OR((I62="b"),(I62="bs")),E62,)))</f>
        <v>ΚΑΥΜΕΝΑΚΗΣ</v>
      </c>
      <c r="K61" s="195"/>
      <c r="L61" s="196" t="s">
        <v>79</v>
      </c>
      <c r="M61" s="199"/>
      <c r="N61" s="187"/>
      <c r="O61" s="202"/>
      <c r="P61" s="187"/>
      <c r="Q61" s="197"/>
      <c r="R61" s="83"/>
      <c r="S61" s="27"/>
      <c r="T61" s="27"/>
      <c r="U61" s="27"/>
      <c r="V61" s="27"/>
    </row>
    <row r="62" spans="1:22" ht="9" customHeight="1" x14ac:dyDescent="0.2">
      <c r="A62" s="75" t="s">
        <v>337</v>
      </c>
      <c r="B62" s="181"/>
      <c r="C62" s="77">
        <v>100</v>
      </c>
      <c r="D62" s="182">
        <v>11</v>
      </c>
      <c r="E62" s="183" t="s">
        <v>338</v>
      </c>
      <c r="F62" s="183" t="s">
        <v>339</v>
      </c>
      <c r="G62" s="181"/>
      <c r="H62" s="183" t="s">
        <v>32</v>
      </c>
      <c r="I62" s="230" t="s">
        <v>37</v>
      </c>
      <c r="J62" s="196" t="s">
        <v>340</v>
      </c>
      <c r="K62" s="199"/>
      <c r="L62" s="187"/>
      <c r="M62" s="199"/>
      <c r="N62" s="200"/>
      <c r="O62" s="193" t="s">
        <v>46</v>
      </c>
      <c r="P62" s="194" t="str">
        <f>UPPER(IF(OR((O62="a"),(O62="as")),N58,IF(OR((O62="b"),(O62="bs")),N66,)))</f>
        <v>ΚΟΝΤΑΞΑΚΗΣ</v>
      </c>
      <c r="Q62" s="212"/>
      <c r="R62" s="83"/>
      <c r="S62" s="27"/>
      <c r="T62" s="27"/>
      <c r="U62" s="27"/>
      <c r="V62" s="27"/>
    </row>
    <row r="63" spans="1:22" ht="9" customHeight="1" x14ac:dyDescent="0.2">
      <c r="A63" s="75" t="s">
        <v>344</v>
      </c>
      <c r="B63" s="181"/>
      <c r="C63" s="77">
        <v>60</v>
      </c>
      <c r="D63" s="182">
        <v>15</v>
      </c>
      <c r="E63" s="183" t="s">
        <v>346</v>
      </c>
      <c r="F63" s="183" t="s">
        <v>347</v>
      </c>
      <c r="G63" s="181"/>
      <c r="H63" s="183" t="s">
        <v>45</v>
      </c>
      <c r="I63" s="231"/>
      <c r="J63" s="194" t="str">
        <f>UPPER(IF(OR((I64="a"),(I64="as")),E63,IF(OR((I64="b"),(I64="bs")),E64,)))</f>
        <v>ΚΑΡΑΚΗΣ</v>
      </c>
      <c r="K63" s="201"/>
      <c r="L63" s="187"/>
      <c r="M63" s="199"/>
      <c r="N63" s="187"/>
      <c r="O63" s="202"/>
      <c r="P63" s="196" t="s">
        <v>97</v>
      </c>
      <c r="Q63" s="189"/>
      <c r="R63" s="83"/>
      <c r="S63" s="27"/>
      <c r="T63" s="27"/>
      <c r="U63" s="27"/>
      <c r="V63" s="27"/>
    </row>
    <row r="64" spans="1:22" ht="9" customHeight="1" x14ac:dyDescent="0.2">
      <c r="A64" s="84" t="s">
        <v>349</v>
      </c>
      <c r="B64" s="181"/>
      <c r="C64" s="77">
        <v>5</v>
      </c>
      <c r="D64" s="190">
        <v>50</v>
      </c>
      <c r="E64" s="183" t="s">
        <v>350</v>
      </c>
      <c r="F64" s="183" t="s">
        <v>351</v>
      </c>
      <c r="G64" s="181"/>
      <c r="H64" s="183" t="s">
        <v>134</v>
      </c>
      <c r="I64" s="230" t="s">
        <v>37</v>
      </c>
      <c r="J64" s="192" t="s">
        <v>389</v>
      </c>
      <c r="K64" s="193" t="s">
        <v>37</v>
      </c>
      <c r="L64" s="194" t="str">
        <f>UPPER(IF(OR((K64="a"),(K64="as")),J63,IF(OR((K64="b"),(K64="bs")),J65,)))</f>
        <v>ΚΑΡΑΚΗΣ</v>
      </c>
      <c r="M64" s="201"/>
      <c r="N64" s="187"/>
      <c r="O64" s="202"/>
      <c r="P64" s="187"/>
      <c r="Q64" s="189"/>
      <c r="R64" s="83"/>
      <c r="S64" s="27"/>
      <c r="T64" s="27"/>
      <c r="U64" s="27"/>
      <c r="V64" s="27"/>
    </row>
    <row r="65" spans="1:22" ht="9" customHeight="1" x14ac:dyDescent="0.2">
      <c r="A65" s="84" t="s">
        <v>352</v>
      </c>
      <c r="B65" s="181"/>
      <c r="C65" s="77">
        <v>20</v>
      </c>
      <c r="D65" s="182">
        <v>30</v>
      </c>
      <c r="E65" s="183" t="s">
        <v>354</v>
      </c>
      <c r="F65" s="183" t="s">
        <v>41</v>
      </c>
      <c r="G65" s="181"/>
      <c r="H65" s="183" t="s">
        <v>60</v>
      </c>
      <c r="I65" s="231"/>
      <c r="J65" s="194" t="str">
        <f>UPPER(IF(OR((I66="a"),(I66="as")),E65,IF(OR((I66="b"),(I66="bs")),E66,)))</f>
        <v>ΣΤΑΥΡΑΚΑΚΗΣ</v>
      </c>
      <c r="K65" s="195"/>
      <c r="L65" s="196" t="s">
        <v>93</v>
      </c>
      <c r="M65" s="202"/>
      <c r="N65" s="187"/>
      <c r="O65" s="202"/>
      <c r="P65" s="187"/>
      <c r="Q65" s="189"/>
      <c r="R65" s="83"/>
      <c r="S65" s="27"/>
      <c r="T65" s="27"/>
      <c r="U65" s="27"/>
      <c r="V65" s="27"/>
    </row>
    <row r="66" spans="1:22" ht="9" customHeight="1" x14ac:dyDescent="0.2">
      <c r="A66" s="84" t="s">
        <v>356</v>
      </c>
      <c r="B66" s="181"/>
      <c r="C66" s="77">
        <v>30</v>
      </c>
      <c r="D66" s="190">
        <v>25</v>
      </c>
      <c r="E66" s="183" t="s">
        <v>357</v>
      </c>
      <c r="F66" s="183" t="s">
        <v>301</v>
      </c>
      <c r="G66" s="181"/>
      <c r="H66" s="183" t="s">
        <v>358</v>
      </c>
      <c r="I66" s="230" t="s">
        <v>46</v>
      </c>
      <c r="J66" s="196" t="s">
        <v>109</v>
      </c>
      <c r="K66" s="199"/>
      <c r="L66" s="200"/>
      <c r="M66" s="193" t="s">
        <v>71</v>
      </c>
      <c r="N66" s="194" t="str">
        <f>UPPER(IF(OR((M66="a"),(M66="as")),L64,IF(OR((M66="b"),(M66="bs")),L68,)))</f>
        <v>ΚΟΝΤΑΞΑΚΗΣ</v>
      </c>
      <c r="O66" s="195"/>
      <c r="P66" s="187"/>
      <c r="Q66" s="189"/>
      <c r="R66" s="83"/>
      <c r="S66" s="27"/>
      <c r="T66" s="27"/>
      <c r="U66" s="27"/>
      <c r="V66" s="27"/>
    </row>
    <row r="67" spans="1:22" ht="9" customHeight="1" x14ac:dyDescent="0.2">
      <c r="A67" s="84" t="s">
        <v>359</v>
      </c>
      <c r="B67" s="181"/>
      <c r="C67" s="77">
        <v>45</v>
      </c>
      <c r="D67" s="182">
        <v>18</v>
      </c>
      <c r="E67" s="183" t="s">
        <v>361</v>
      </c>
      <c r="F67" s="183" t="s">
        <v>347</v>
      </c>
      <c r="G67" s="181"/>
      <c r="H67" s="183" t="s">
        <v>134</v>
      </c>
      <c r="I67" s="231"/>
      <c r="J67" s="194" t="str">
        <f>UPPER(IF(OR((I68="a"),(I68="as")),E67,IF(OR((I68="b"),(I68="bs")),E68,)))</f>
        <v>ΒΑΣΙΛΑΚΗΣ ΗΡ</v>
      </c>
      <c r="K67" s="201"/>
      <c r="L67" s="187"/>
      <c r="M67" s="197"/>
      <c r="N67" s="196" t="s">
        <v>87</v>
      </c>
      <c r="O67" s="188"/>
      <c r="P67" s="187"/>
      <c r="Q67" s="189"/>
      <c r="R67" s="83"/>
      <c r="S67" s="27"/>
      <c r="T67" s="27"/>
      <c r="U67" s="27"/>
      <c r="V67" s="27"/>
    </row>
    <row r="68" spans="1:22" ht="9" customHeight="1" x14ac:dyDescent="0.2">
      <c r="A68" s="84" t="s">
        <v>362</v>
      </c>
      <c r="B68" s="181"/>
      <c r="C68" s="77">
        <v>5</v>
      </c>
      <c r="D68" s="182">
        <v>52</v>
      </c>
      <c r="E68" s="183" t="s">
        <v>366</v>
      </c>
      <c r="F68" s="183" t="s">
        <v>41</v>
      </c>
      <c r="G68" s="181"/>
      <c r="H68" s="183" t="s">
        <v>60</v>
      </c>
      <c r="I68" s="230" t="s">
        <v>37</v>
      </c>
      <c r="J68" s="192" t="s">
        <v>390</v>
      </c>
      <c r="K68" s="193" t="s">
        <v>46</v>
      </c>
      <c r="L68" s="194" t="str">
        <f>UPPER(IF(OR((K68="a"),(K68="as")),J67,IF(OR((K68="b"),(K68="bs")),J69,)))</f>
        <v>ΚΟΝΤΑΞΑΚΗΣ</v>
      </c>
      <c r="M68" s="212"/>
      <c r="N68" s="187"/>
      <c r="O68" s="188"/>
      <c r="P68" s="187"/>
      <c r="Q68" s="189"/>
      <c r="R68" s="83"/>
      <c r="S68" s="27"/>
      <c r="T68" s="27"/>
      <c r="U68" s="27"/>
      <c r="V68" s="27"/>
    </row>
    <row r="69" spans="1:22" ht="9" customHeight="1" x14ac:dyDescent="0.2">
      <c r="A69" s="84" t="s">
        <v>365</v>
      </c>
      <c r="B69" s="79"/>
      <c r="C69" s="85"/>
      <c r="D69" s="190">
        <v>80</v>
      </c>
      <c r="E69" s="181"/>
      <c r="F69" s="181"/>
      <c r="G69" s="183" t="s">
        <v>36</v>
      </c>
      <c r="H69" s="181"/>
      <c r="I69" s="231"/>
      <c r="J69" s="185" t="str">
        <f>UPPER(IF(OR((I70="a"),(I70="as")),E69,IF(OR((I70="b"),(I70="bs")),E70,)))</f>
        <v>ΚΟΝΤΑΞΑΚΗΣ</v>
      </c>
      <c r="K69" s="195"/>
      <c r="L69" s="196" t="s">
        <v>48</v>
      </c>
      <c r="M69" s="188"/>
      <c r="N69" s="187"/>
      <c r="O69" s="188"/>
      <c r="P69" s="187"/>
      <c r="Q69" s="189"/>
      <c r="R69" s="83"/>
      <c r="S69" s="27"/>
      <c r="T69" s="27"/>
      <c r="U69" s="27"/>
      <c r="V69" s="27"/>
    </row>
    <row r="70" spans="1:22" ht="9" customHeight="1" x14ac:dyDescent="0.2">
      <c r="A70" s="75" t="s">
        <v>367</v>
      </c>
      <c r="B70" s="79"/>
      <c r="C70" s="77">
        <v>500</v>
      </c>
      <c r="D70" s="182">
        <v>2</v>
      </c>
      <c r="E70" s="183" t="s">
        <v>370</v>
      </c>
      <c r="F70" s="183" t="s">
        <v>255</v>
      </c>
      <c r="G70" s="181"/>
      <c r="H70" s="183" t="s">
        <v>60</v>
      </c>
      <c r="I70" s="232" t="s">
        <v>71</v>
      </c>
      <c r="J70" s="196"/>
      <c r="K70" s="188"/>
      <c r="L70" s="187"/>
      <c r="M70" s="188"/>
      <c r="N70" s="187"/>
      <c r="O70" s="188"/>
      <c r="P70" s="187"/>
      <c r="Q70" s="189"/>
      <c r="R70" s="83"/>
      <c r="S70" s="27"/>
      <c r="T70" s="27"/>
      <c r="U70" s="27"/>
      <c r="V70" s="27"/>
    </row>
    <row r="71" spans="1:22" ht="6" customHeight="1" x14ac:dyDescent="0.2">
      <c r="A71" s="102"/>
      <c r="B71" s="102"/>
      <c r="C71" s="102"/>
      <c r="D71" s="143"/>
      <c r="E71" s="102"/>
      <c r="F71" s="102"/>
      <c r="G71" s="149"/>
      <c r="H71" s="102"/>
      <c r="I71" s="150"/>
      <c r="J71" s="144"/>
      <c r="K71" s="102"/>
      <c r="L71" s="144"/>
      <c r="M71" s="102"/>
      <c r="N71" s="144"/>
      <c r="O71" s="102"/>
      <c r="P71" s="144"/>
      <c r="Q71" s="152"/>
      <c r="R71" s="83"/>
      <c r="S71" s="27"/>
      <c r="T71" s="27"/>
      <c r="U71" s="27"/>
      <c r="V71" s="27"/>
    </row>
    <row r="72" spans="1:22" ht="10.5" customHeight="1" x14ac:dyDescent="0.2">
      <c r="A72" s="145" t="s">
        <v>239</v>
      </c>
      <c r="B72" s="146"/>
      <c r="C72" s="147"/>
      <c r="D72" s="148" t="s">
        <v>242</v>
      </c>
      <c r="E72" s="151" t="s">
        <v>243</v>
      </c>
      <c r="F72" s="148" t="s">
        <v>242</v>
      </c>
      <c r="G72" s="151" t="s">
        <v>243</v>
      </c>
      <c r="H72" s="153"/>
      <c r="I72" s="154" t="s">
        <v>242</v>
      </c>
      <c r="J72" s="148" t="s">
        <v>248</v>
      </c>
      <c r="K72" s="155"/>
      <c r="L72" s="148" t="s">
        <v>250</v>
      </c>
      <c r="M72" s="153"/>
      <c r="N72" s="148" t="s">
        <v>252</v>
      </c>
      <c r="O72" s="155"/>
      <c r="P72" s="130"/>
      <c r="Q72" s="156"/>
      <c r="R72" s="27"/>
      <c r="S72" s="27"/>
      <c r="T72" s="27"/>
      <c r="U72" s="27"/>
      <c r="V72" s="27"/>
    </row>
    <row r="73" spans="1:22" ht="9" customHeight="1" x14ac:dyDescent="0.2">
      <c r="A73" s="117" t="s">
        <v>253</v>
      </c>
      <c r="B73" s="118"/>
      <c r="C73" s="119"/>
      <c r="D73" s="135" t="s">
        <v>27</v>
      </c>
      <c r="E73" s="158" t="s">
        <v>28</v>
      </c>
      <c r="F73" s="135" t="s">
        <v>90</v>
      </c>
      <c r="G73" s="159" t="s">
        <v>202</v>
      </c>
      <c r="H73" s="160"/>
      <c r="I73" s="161" t="s">
        <v>27</v>
      </c>
      <c r="J73" s="162"/>
      <c r="K73" s="118"/>
      <c r="L73" s="162"/>
      <c r="M73" s="119"/>
      <c r="N73" s="163" t="s">
        <v>271</v>
      </c>
      <c r="O73" s="31"/>
      <c r="P73" s="35"/>
      <c r="Q73" s="164"/>
      <c r="R73" s="27"/>
      <c r="S73" s="27"/>
      <c r="T73" s="27"/>
      <c r="U73" s="27"/>
      <c r="V73" s="27"/>
    </row>
    <row r="74" spans="1:22" ht="9" customHeight="1" x14ac:dyDescent="0.2">
      <c r="A74" s="117" t="s">
        <v>275</v>
      </c>
      <c r="B74" s="118"/>
      <c r="C74" s="119"/>
      <c r="D74" s="135" t="s">
        <v>35</v>
      </c>
      <c r="E74" s="158" t="s">
        <v>370</v>
      </c>
      <c r="F74" s="135" t="s">
        <v>96</v>
      </c>
      <c r="G74" s="159" t="s">
        <v>94</v>
      </c>
      <c r="H74" s="160"/>
      <c r="I74" s="161" t="s">
        <v>35</v>
      </c>
      <c r="J74" s="162"/>
      <c r="K74" s="118"/>
      <c r="L74" s="162"/>
      <c r="M74" s="119"/>
      <c r="N74" s="165"/>
      <c r="O74" s="111"/>
      <c r="P74" s="166"/>
      <c r="Q74" s="112"/>
      <c r="R74" s="27"/>
      <c r="S74" s="27"/>
      <c r="T74" s="27"/>
      <c r="U74" s="27"/>
      <c r="V74" s="27"/>
    </row>
    <row r="75" spans="1:22" ht="9" customHeight="1" x14ac:dyDescent="0.2">
      <c r="A75" s="131" t="s">
        <v>282</v>
      </c>
      <c r="B75" s="111"/>
      <c r="C75" s="112"/>
      <c r="D75" s="135" t="s">
        <v>39</v>
      </c>
      <c r="E75" s="158" t="s">
        <v>149</v>
      </c>
      <c r="F75" s="135" t="s">
        <v>101</v>
      </c>
      <c r="G75" s="159" t="s">
        <v>338</v>
      </c>
      <c r="H75" s="160"/>
      <c r="I75" s="161" t="s">
        <v>39</v>
      </c>
      <c r="J75" s="162"/>
      <c r="K75" s="118"/>
      <c r="L75" s="162"/>
      <c r="M75" s="119"/>
      <c r="N75" s="163" t="s">
        <v>284</v>
      </c>
      <c r="O75" s="31"/>
      <c r="P75" s="35"/>
      <c r="Q75" s="164"/>
      <c r="R75" s="27"/>
      <c r="S75" s="27"/>
      <c r="T75" s="27"/>
      <c r="U75" s="27"/>
      <c r="V75" s="27"/>
    </row>
    <row r="76" spans="1:22" ht="9" customHeight="1" x14ac:dyDescent="0.2">
      <c r="A76" s="167"/>
      <c r="B76" s="31"/>
      <c r="C76" s="164"/>
      <c r="D76" s="135" t="s">
        <v>49</v>
      </c>
      <c r="E76" s="158" t="s">
        <v>317</v>
      </c>
      <c r="F76" s="135" t="s">
        <v>111</v>
      </c>
      <c r="G76" s="159" t="s">
        <v>372</v>
      </c>
      <c r="H76" s="160"/>
      <c r="I76" s="161" t="s">
        <v>49</v>
      </c>
      <c r="J76" s="162"/>
      <c r="K76" s="118"/>
      <c r="L76" s="162"/>
      <c r="M76" s="119"/>
      <c r="N76" s="162"/>
      <c r="O76" s="118"/>
      <c r="P76" s="162"/>
      <c r="Q76" s="119"/>
      <c r="R76" s="27"/>
      <c r="S76" s="27"/>
      <c r="T76" s="27"/>
      <c r="U76" s="27"/>
      <c r="V76" s="27"/>
    </row>
    <row r="77" spans="1:22" ht="9" customHeight="1" x14ac:dyDescent="0.2">
      <c r="A77" s="145" t="s">
        <v>289</v>
      </c>
      <c r="B77" s="146"/>
      <c r="C77" s="147"/>
      <c r="D77" s="135" t="s">
        <v>61</v>
      </c>
      <c r="E77" s="158" t="s">
        <v>375</v>
      </c>
      <c r="F77" s="135" t="s">
        <v>119</v>
      </c>
      <c r="G77" s="159" t="s">
        <v>193</v>
      </c>
      <c r="H77" s="160"/>
      <c r="I77" s="161" t="s">
        <v>61</v>
      </c>
      <c r="J77" s="162"/>
      <c r="K77" s="118"/>
      <c r="L77" s="162"/>
      <c r="M77" s="119"/>
      <c r="N77" s="166"/>
      <c r="O77" s="111"/>
      <c r="P77" s="166"/>
      <c r="Q77" s="112"/>
      <c r="R77" s="27"/>
      <c r="S77" s="27"/>
      <c r="T77" s="27"/>
      <c r="U77" s="27"/>
      <c r="V77" s="27"/>
    </row>
    <row r="78" spans="1:22" ht="9" customHeight="1" x14ac:dyDescent="0.2">
      <c r="A78" s="117" t="s">
        <v>253</v>
      </c>
      <c r="B78" s="118"/>
      <c r="C78" s="119"/>
      <c r="D78" s="135" t="s">
        <v>67</v>
      </c>
      <c r="E78" s="158" t="s">
        <v>319</v>
      </c>
      <c r="F78" s="135" t="s">
        <v>129</v>
      </c>
      <c r="G78" s="159" t="s">
        <v>84</v>
      </c>
      <c r="H78" s="160"/>
      <c r="I78" s="161" t="s">
        <v>67</v>
      </c>
      <c r="J78" s="162"/>
      <c r="K78" s="118"/>
      <c r="L78" s="162"/>
      <c r="M78" s="119"/>
      <c r="N78" s="163" t="s">
        <v>292</v>
      </c>
      <c r="O78" s="31"/>
      <c r="P78" s="35"/>
      <c r="Q78" s="164"/>
      <c r="R78" s="27"/>
      <c r="S78" s="27"/>
      <c r="T78" s="27"/>
      <c r="U78" s="27"/>
      <c r="V78" s="27"/>
    </row>
    <row r="79" spans="1:22" ht="9" customHeight="1" x14ac:dyDescent="0.2">
      <c r="A79" s="117" t="s">
        <v>293</v>
      </c>
      <c r="B79" s="118"/>
      <c r="C79" s="133"/>
      <c r="D79" s="135" t="s">
        <v>76</v>
      </c>
      <c r="E79" s="158" t="s">
        <v>140</v>
      </c>
      <c r="F79" s="135" t="s">
        <v>135</v>
      </c>
      <c r="G79" s="159" t="s">
        <v>378</v>
      </c>
      <c r="H79" s="160"/>
      <c r="I79" s="161" t="s">
        <v>76</v>
      </c>
      <c r="J79" s="162"/>
      <c r="K79" s="118"/>
      <c r="L79" s="162"/>
      <c r="M79" s="119"/>
      <c r="N79" s="162"/>
      <c r="O79" s="118"/>
      <c r="P79" s="162"/>
      <c r="Q79" s="126"/>
      <c r="R79" s="27"/>
      <c r="S79" s="27"/>
      <c r="T79" s="27"/>
      <c r="U79" s="27"/>
      <c r="V79" s="27"/>
    </row>
    <row r="80" spans="1:22" ht="9" customHeight="1" x14ac:dyDescent="0.2">
      <c r="A80" s="131" t="s">
        <v>299</v>
      </c>
      <c r="B80" s="111"/>
      <c r="C80" s="136"/>
      <c r="D80" s="140" t="s">
        <v>80</v>
      </c>
      <c r="E80" s="168" t="s">
        <v>238</v>
      </c>
      <c r="F80" s="140" t="s">
        <v>138</v>
      </c>
      <c r="G80" s="169" t="s">
        <v>285</v>
      </c>
      <c r="H80" s="156"/>
      <c r="I80" s="170" t="s">
        <v>80</v>
      </c>
      <c r="J80" s="166"/>
      <c r="K80" s="111"/>
      <c r="L80" s="166"/>
      <c r="M80" s="112"/>
      <c r="N80" s="137" t="s">
        <v>15</v>
      </c>
      <c r="O80" s="111"/>
      <c r="P80" s="130"/>
      <c r="Q80" s="171">
        <v>16</v>
      </c>
      <c r="R80" s="27"/>
      <c r="S80" s="27"/>
      <c r="T80" s="27"/>
      <c r="U80" s="27"/>
      <c r="V80" s="27"/>
    </row>
    <row r="81" spans="1:22" ht="15.75" customHeight="1" x14ac:dyDescent="0.2">
      <c r="A81" s="27"/>
      <c r="B81" s="27"/>
      <c r="C81" s="27"/>
      <c r="D81" s="27"/>
      <c r="E81" s="27"/>
      <c r="F81" s="27"/>
      <c r="G81" s="27"/>
      <c r="H81" s="27"/>
      <c r="I81" s="57"/>
      <c r="J81" s="172"/>
      <c r="K81" s="57"/>
      <c r="L81" s="172"/>
      <c r="M81" s="122"/>
      <c r="N81" s="172"/>
      <c r="O81" s="86"/>
      <c r="P81" s="172"/>
      <c r="Q81" s="27"/>
      <c r="R81" s="27"/>
      <c r="S81" s="27"/>
      <c r="T81" s="27"/>
      <c r="U81" s="27"/>
      <c r="V81" s="27"/>
    </row>
  </sheetData>
  <mergeCells count="4">
    <mergeCell ref="U7:V7"/>
    <mergeCell ref="L1:N1"/>
    <mergeCell ref="P24:Q24"/>
    <mergeCell ref="P56:Q56"/>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11"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10" priority="2" stopIfTrue="1" operator="equal">
      <formula>"DA"</formula>
    </cfRule>
  </conditionalFormatting>
  <conditionalFormatting sqref="D7:D70">
    <cfRule type="notContainsBlanks" dxfId="9" priority="3">
      <formula>LEN(TRIM(D7))&gt;0</formula>
    </cfRule>
  </conditionalFormatting>
  <conditionalFormatting sqref="I70 I68 I66 I64 I62 I60 I58 I56 I54 I52 I50 I48 I46 I44 I42 I40 I38 I36 I34 I32 I30 I28 I26 I24 I22 I20 I18 I16 I14 I12 I10 I8">
    <cfRule type="notContainsBlanks" dxfId="8" priority="4">
      <formula>LEN(TRIM(I70))&gt;0</formula>
    </cfRule>
  </conditionalFormatting>
  <conditionalFormatting sqref="K8 K12 M10 O14 K16 M18 K20 K24 O23 M26 K28 K32 M34 O30 K36 K40 O38 M42 O46 M50 K48 K44 K56 K52 O55 M58 K60 O62 K64 K68 M66">
    <cfRule type="notContainsBlanks" dxfId="7" priority="5">
      <formula>LEN(TRIM(K8))&gt;0</formula>
    </cfRule>
  </conditionalFormatting>
  <dataValidations count="5">
    <dataValidation type="list" allowBlank="1" sqref="N55">
      <formula1>U7:U16</formula1>
    </dataValidation>
    <dataValidation type="list" allowBlank="1" sqref="L10 L14 N14 L18 L26 N30:N31 L42 N46:N47 L50 L58 N62:N63 L66:L67">
      <formula1>U7:U16</formula1>
    </dataValidation>
    <dataValidation type="list" allowBlank="1" sqref="L34">
      <formula1>U15:U24</formula1>
    </dataValidation>
    <dataValidation type="list" allowBlank="1" sqref="N38">
      <formula1>U7:U16</formula1>
    </dataValidation>
    <dataValidation type="list" allowBlank="1" sqref="N23">
      <formula1>U7:U16</formula1>
    </dataValidation>
  </dataValidations>
  <pageMargins left="0.31496062992125984" right="0.11811023622047245" top="0.74803149606299213" bottom="0.74803149606299213" header="0.31496062992125984" footer="0.31496062992125984"/>
  <pageSetup paperSize="9" orientation="portrait"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sheetPr>
  <dimension ref="A1:V81"/>
  <sheetViews>
    <sheetView showGridLines="0" workbookViewId="0">
      <selection activeCell="P26" sqref="P26"/>
    </sheetView>
  </sheetViews>
  <sheetFormatPr defaultColWidth="14.42578125" defaultRowHeight="15.75" customHeight="1" x14ac:dyDescent="0.2"/>
  <cols>
    <col min="1" max="1" width="3.28515625" customWidth="1"/>
    <col min="2" max="2" width="1" customWidth="1"/>
    <col min="3" max="3" width="0.7109375" customWidth="1"/>
    <col min="4" max="4" width="1.28515625" customWidth="1"/>
    <col min="5" max="5" width="14.85546875" customWidth="1"/>
    <col min="6" max="6" width="2.7109375" customWidth="1"/>
    <col min="7" max="7" width="8.42578125" customWidth="1"/>
    <col min="8" max="8" width="8.7109375" customWidth="1"/>
    <col min="9" max="9" width="0.5703125" customWidth="1"/>
    <col min="10" max="10" width="13.7109375" customWidth="1"/>
    <col min="11" max="11" width="1.7109375" customWidth="1"/>
    <col min="12" max="12" width="12" customWidth="1"/>
    <col min="13" max="13" width="1.7109375" customWidth="1"/>
    <col min="14" max="14" width="11.5703125" customWidth="1"/>
    <col min="15" max="15" width="1.85546875" customWidth="1"/>
    <col min="16" max="16" width="11.140625" customWidth="1"/>
    <col min="17" max="17" width="1.7109375" customWidth="1"/>
    <col min="18" max="18" width="0" hidden="1" customWidth="1"/>
    <col min="19" max="19" width="15.5703125" customWidth="1"/>
    <col min="20" max="20" width="3.42578125" customWidth="1"/>
    <col min="21" max="21" width="16.5703125" customWidth="1"/>
    <col min="22" max="22" width="11.42578125" hidden="1" customWidth="1"/>
  </cols>
  <sheetData>
    <row r="1" spans="1:22" ht="21.75" customHeight="1" x14ac:dyDescent="0.35">
      <c r="A1" s="256" t="s">
        <v>0</v>
      </c>
      <c r="B1" s="2"/>
      <c r="C1" s="2"/>
      <c r="D1" s="2"/>
      <c r="E1" s="2"/>
      <c r="F1" s="2"/>
      <c r="G1" s="2"/>
      <c r="H1" s="2"/>
      <c r="I1" s="3"/>
      <c r="J1" s="4"/>
      <c r="K1" s="2"/>
      <c r="L1" s="249" t="s">
        <v>1</v>
      </c>
      <c r="M1" s="250"/>
      <c r="N1" s="250"/>
      <c r="O1" s="250"/>
      <c r="P1" s="7"/>
      <c r="Q1" s="6"/>
      <c r="R1" s="9"/>
      <c r="S1" s="9"/>
      <c r="T1" s="11"/>
      <c r="U1" s="9"/>
      <c r="V1" s="9"/>
    </row>
    <row r="2" spans="1:22" ht="12.75" customHeight="1" x14ac:dyDescent="0.3">
      <c r="A2" s="12" t="s">
        <v>3</v>
      </c>
      <c r="B2" s="13"/>
      <c r="C2" s="13"/>
      <c r="D2" s="13"/>
      <c r="E2" s="13"/>
      <c r="F2" s="16"/>
      <c r="G2" s="16"/>
      <c r="H2" s="16"/>
      <c r="I2" s="19"/>
      <c r="J2" s="20" t="s">
        <v>5</v>
      </c>
      <c r="K2" s="21"/>
      <c r="L2" s="21"/>
      <c r="M2" s="16"/>
      <c r="N2" s="26"/>
      <c r="O2" s="16"/>
      <c r="P2" s="26"/>
      <c r="Q2" s="16"/>
      <c r="R2" s="28"/>
      <c r="S2" s="28"/>
      <c r="T2" s="30"/>
      <c r="U2" s="28"/>
      <c r="V2" s="28"/>
    </row>
    <row r="3" spans="1:22" ht="9" customHeight="1" x14ac:dyDescent="0.2">
      <c r="A3" s="25" t="s">
        <v>6</v>
      </c>
      <c r="B3" s="31"/>
      <c r="C3" s="31"/>
      <c r="D3" s="31"/>
      <c r="E3" s="31"/>
      <c r="F3" s="32" t="s">
        <v>7</v>
      </c>
      <c r="G3" s="31"/>
      <c r="H3" s="31"/>
      <c r="I3" s="33"/>
      <c r="J3" s="34" t="s">
        <v>8</v>
      </c>
      <c r="K3" s="31"/>
      <c r="L3" s="34" t="s">
        <v>10</v>
      </c>
      <c r="M3" s="31"/>
      <c r="N3" s="35"/>
      <c r="O3" s="31"/>
      <c r="P3" s="35"/>
      <c r="Q3" s="36" t="s">
        <v>11</v>
      </c>
      <c r="R3" s="41"/>
      <c r="S3" s="41"/>
      <c r="T3" s="43"/>
      <c r="U3" s="41"/>
      <c r="V3" s="41"/>
    </row>
    <row r="4" spans="1:22" ht="11.25" customHeight="1" x14ac:dyDescent="0.2">
      <c r="A4" s="38" t="s">
        <v>12</v>
      </c>
      <c r="B4" s="39"/>
      <c r="C4" s="39"/>
      <c r="D4" s="40"/>
      <c r="E4" s="40"/>
      <c r="F4" s="42" t="s">
        <v>13</v>
      </c>
      <c r="G4" s="44"/>
      <c r="H4" s="40"/>
      <c r="I4" s="46"/>
      <c r="J4" s="47" t="s">
        <v>14</v>
      </c>
      <c r="K4" s="40"/>
      <c r="L4" s="48" t="s">
        <v>1</v>
      </c>
      <c r="M4" s="40"/>
      <c r="N4" s="49"/>
      <c r="O4" s="40"/>
      <c r="P4" s="49"/>
      <c r="Q4" s="52" t="s">
        <v>15</v>
      </c>
      <c r="R4" s="53"/>
      <c r="S4" s="54"/>
      <c r="T4" s="43"/>
      <c r="U4" s="54"/>
      <c r="V4" s="55"/>
    </row>
    <row r="5" spans="1:22" ht="9" customHeight="1" x14ac:dyDescent="0.2">
      <c r="A5" s="58"/>
      <c r="B5" s="60" t="s">
        <v>16</v>
      </c>
      <c r="C5" s="60" t="s">
        <v>17</v>
      </c>
      <c r="D5" s="60" t="s">
        <v>18</v>
      </c>
      <c r="E5" s="62" t="s">
        <v>19</v>
      </c>
      <c r="F5" s="62" t="s">
        <v>20</v>
      </c>
      <c r="G5" s="31"/>
      <c r="H5" s="62" t="s">
        <v>7</v>
      </c>
      <c r="I5" s="33"/>
      <c r="J5" s="60" t="s">
        <v>21</v>
      </c>
      <c r="K5" s="31"/>
      <c r="L5" s="60" t="s">
        <v>23</v>
      </c>
      <c r="M5" s="31"/>
      <c r="N5" s="60" t="s">
        <v>26</v>
      </c>
      <c r="O5" s="31"/>
      <c r="P5" s="60" t="s">
        <v>22</v>
      </c>
      <c r="Q5" s="31"/>
      <c r="R5" s="64"/>
      <c r="S5" s="41"/>
      <c r="T5" s="43"/>
      <c r="U5" s="41"/>
      <c r="V5" s="41"/>
    </row>
    <row r="6" spans="1:22" ht="3.75" customHeight="1" x14ac:dyDescent="0.2">
      <c r="A6" s="66"/>
      <c r="B6" s="63"/>
      <c r="C6" s="57"/>
      <c r="D6" s="19"/>
      <c r="E6" s="63"/>
      <c r="F6" s="63"/>
      <c r="G6" s="67"/>
      <c r="H6" s="63"/>
      <c r="I6" s="63"/>
      <c r="J6" s="71"/>
      <c r="K6" s="63"/>
      <c r="L6" s="71"/>
      <c r="M6" s="63"/>
      <c r="N6" s="71"/>
      <c r="O6" s="63"/>
      <c r="P6" s="71"/>
      <c r="Q6" s="63"/>
      <c r="R6" s="41"/>
      <c r="S6" s="41"/>
      <c r="T6" s="43"/>
      <c r="U6" s="41"/>
      <c r="V6" s="78"/>
    </row>
    <row r="7" spans="1:22" ht="9" customHeight="1" x14ac:dyDescent="0.2">
      <c r="A7" s="233" t="s">
        <v>27</v>
      </c>
      <c r="B7" s="181"/>
      <c r="C7" s="234">
        <v>560</v>
      </c>
      <c r="D7" s="182">
        <v>1</v>
      </c>
      <c r="E7" s="183" t="s">
        <v>30</v>
      </c>
      <c r="F7" s="183" t="s">
        <v>31</v>
      </c>
      <c r="G7" s="181"/>
      <c r="H7" s="214" t="s">
        <v>32</v>
      </c>
      <c r="I7" s="184"/>
      <c r="J7" s="185" t="str">
        <f>UPPER(IF(OR((I8="a"),(I8="as")),E7,IF(OR((I8="b"),(I8="bs")),E8,)))</f>
        <v>ΝΕΚΤΑΡΙΟΣ</v>
      </c>
      <c r="K7" s="186"/>
      <c r="L7" s="187"/>
      <c r="M7" s="188"/>
      <c r="N7" s="187"/>
      <c r="O7" s="188"/>
      <c r="P7" s="187"/>
      <c r="Q7" s="80"/>
      <c r="R7" s="81"/>
      <c r="S7" s="41"/>
      <c r="T7" s="43"/>
      <c r="U7" s="41"/>
      <c r="V7" s="82" t="e">
        <f t="shared" ref="V7:V16" si="0">#REF!</f>
        <v>#REF!</v>
      </c>
    </row>
    <row r="8" spans="1:22" ht="9" customHeight="1" x14ac:dyDescent="0.2">
      <c r="A8" s="235" t="s">
        <v>35</v>
      </c>
      <c r="B8" s="181"/>
      <c r="C8" s="236"/>
      <c r="D8" s="190">
        <v>80</v>
      </c>
      <c r="E8" s="181"/>
      <c r="F8" s="181"/>
      <c r="G8" s="183" t="s">
        <v>36</v>
      </c>
      <c r="H8" s="181"/>
      <c r="I8" s="191" t="s">
        <v>37</v>
      </c>
      <c r="J8" s="192"/>
      <c r="K8" s="193" t="s">
        <v>37</v>
      </c>
      <c r="L8" s="194" t="str">
        <f>UPPER(IF(OR((K8="a"),(K8="as")),J7,IF(OR((K8="b"),(K8="bs")),J9,)))</f>
        <v>ΝΕΚΤΑΡΙΟΣ</v>
      </c>
      <c r="M8" s="186"/>
      <c r="N8" s="187"/>
      <c r="O8" s="188"/>
      <c r="P8" s="187"/>
      <c r="Q8" s="80"/>
      <c r="R8" s="81"/>
      <c r="S8" s="41"/>
      <c r="T8" s="43"/>
      <c r="U8" s="41"/>
      <c r="V8" s="88" t="e">
        <f t="shared" si="0"/>
        <v>#REF!</v>
      </c>
    </row>
    <row r="9" spans="1:22" ht="9" customHeight="1" x14ac:dyDescent="0.2">
      <c r="A9" s="235" t="s">
        <v>39</v>
      </c>
      <c r="B9" s="181"/>
      <c r="C9" s="234">
        <v>20</v>
      </c>
      <c r="D9" s="182">
        <v>26</v>
      </c>
      <c r="E9" s="214" t="s">
        <v>43</v>
      </c>
      <c r="F9" s="214" t="s">
        <v>44</v>
      </c>
      <c r="G9" s="181"/>
      <c r="H9" s="214" t="s">
        <v>45</v>
      </c>
      <c r="I9" s="184"/>
      <c r="J9" s="194" t="str">
        <f>UPPER(IF(OR((I10="a"),(I10="as")),E9,IF(OR((I10="b"),(I10="bs")),E10,)))</f>
        <v>ΣΜΥΡΝΑΙΟΣ</v>
      </c>
      <c r="K9" s="195"/>
      <c r="L9" s="196" t="s">
        <v>48</v>
      </c>
      <c r="M9" s="197"/>
      <c r="N9" s="187"/>
      <c r="O9" s="188"/>
      <c r="P9" s="187"/>
      <c r="Q9" s="80"/>
      <c r="R9" s="81"/>
      <c r="S9" s="41"/>
      <c r="T9" s="43"/>
      <c r="U9" s="41"/>
      <c r="V9" s="88" t="e">
        <f t="shared" si="0"/>
        <v>#REF!</v>
      </c>
    </row>
    <row r="10" spans="1:22" ht="9" customHeight="1" x14ac:dyDescent="0.2">
      <c r="A10" s="235" t="s">
        <v>49</v>
      </c>
      <c r="B10" s="181"/>
      <c r="C10" s="234">
        <v>0</v>
      </c>
      <c r="D10" s="190">
        <v>41</v>
      </c>
      <c r="E10" s="214" t="s">
        <v>50</v>
      </c>
      <c r="F10" s="214" t="s">
        <v>51</v>
      </c>
      <c r="G10" s="181"/>
      <c r="H10" s="214" t="s">
        <v>32</v>
      </c>
      <c r="I10" s="198" t="s">
        <v>37</v>
      </c>
      <c r="J10" s="196"/>
      <c r="K10" s="199"/>
      <c r="L10" s="187"/>
      <c r="M10" s="193" t="s">
        <v>37</v>
      </c>
      <c r="N10" s="194" t="str">
        <f>UPPER(IF(OR((M10="a"),(M10="as")),L8,IF(OR((M10="b"),(M10="bs")),L12,)))</f>
        <v>ΝΕΚΤΑΡΙΟΣ</v>
      </c>
      <c r="O10" s="186"/>
      <c r="P10" s="187"/>
      <c r="Q10" s="188"/>
      <c r="R10" s="81"/>
      <c r="S10" s="41"/>
      <c r="T10" s="43"/>
      <c r="U10" s="41"/>
      <c r="V10" s="88" t="e">
        <f t="shared" si="0"/>
        <v>#REF!</v>
      </c>
    </row>
    <row r="11" spans="1:22" ht="9" customHeight="1" x14ac:dyDescent="0.2">
      <c r="A11" s="235" t="s">
        <v>61</v>
      </c>
      <c r="B11" s="181"/>
      <c r="C11" s="236"/>
      <c r="D11" s="190">
        <v>80</v>
      </c>
      <c r="E11" s="181"/>
      <c r="F11" s="181"/>
      <c r="G11" s="183" t="s">
        <v>36</v>
      </c>
      <c r="H11" s="181"/>
      <c r="I11" s="184"/>
      <c r="J11" s="185" t="str">
        <f>UPPER(IF(OR((I12="a"),(I12="as")),E11,IF(OR((I12="b"),(I12="bs")),E12,)))</f>
        <v>ΜΑΡΚΟΥΛΑΚΗΣ</v>
      </c>
      <c r="K11" s="201"/>
      <c r="L11" s="187"/>
      <c r="M11" s="202"/>
      <c r="N11" s="252" t="s">
        <v>391</v>
      </c>
      <c r="O11" s="197"/>
      <c r="P11" s="187"/>
      <c r="Q11" s="188"/>
      <c r="R11" s="81"/>
      <c r="S11" s="41"/>
      <c r="T11" s="43"/>
      <c r="U11" s="41"/>
      <c r="V11" s="88" t="e">
        <f t="shared" si="0"/>
        <v>#REF!</v>
      </c>
    </row>
    <row r="12" spans="1:22" ht="9" customHeight="1" x14ac:dyDescent="0.2">
      <c r="A12" s="235" t="s">
        <v>67</v>
      </c>
      <c r="B12" s="181"/>
      <c r="C12" s="234">
        <v>5</v>
      </c>
      <c r="D12" s="182">
        <v>29</v>
      </c>
      <c r="E12" s="214" t="s">
        <v>68</v>
      </c>
      <c r="F12" s="214" t="s">
        <v>69</v>
      </c>
      <c r="G12" s="181"/>
      <c r="H12" s="214" t="s">
        <v>14</v>
      </c>
      <c r="I12" s="191" t="s">
        <v>46</v>
      </c>
      <c r="J12" s="192"/>
      <c r="K12" s="193" t="s">
        <v>46</v>
      </c>
      <c r="L12" s="194" t="str">
        <f>UPPER(IF(OR((K12="a"),(K12="as")),J11,IF(OR((K12="b"),(K12="bs")),J13,)))</f>
        <v>ΚΛΗΡΟΝΟΜΟΣ</v>
      </c>
      <c r="M12" s="195"/>
      <c r="N12" s="187"/>
      <c r="O12" s="197"/>
      <c r="P12" s="187"/>
      <c r="Q12" s="188"/>
      <c r="R12" s="81"/>
      <c r="S12" s="41"/>
      <c r="T12" s="92"/>
      <c r="U12" s="94"/>
      <c r="V12" s="88" t="e">
        <f t="shared" si="0"/>
        <v>#REF!</v>
      </c>
    </row>
    <row r="13" spans="1:22" ht="9" customHeight="1" x14ac:dyDescent="0.2">
      <c r="A13" s="235" t="s">
        <v>76</v>
      </c>
      <c r="B13" s="181"/>
      <c r="C13" s="236"/>
      <c r="D13" s="182">
        <v>80</v>
      </c>
      <c r="E13" s="181"/>
      <c r="F13" s="181"/>
      <c r="G13" s="183" t="s">
        <v>36</v>
      </c>
      <c r="H13" s="181"/>
      <c r="I13" s="184"/>
      <c r="J13" s="194" t="str">
        <f>UPPER(IF(OR((I14="a"),(I14="as")),E13,IF(OR((I14="b"),(I14="bs")),E14,)))</f>
        <v>ΚΛΗΡΟΝΟΜΟΣ</v>
      </c>
      <c r="K13" s="195"/>
      <c r="L13" s="196" t="s">
        <v>83</v>
      </c>
      <c r="M13" s="199"/>
      <c r="N13" s="187"/>
      <c r="O13" s="197"/>
      <c r="P13" s="187"/>
      <c r="Q13" s="188"/>
      <c r="R13" s="81"/>
      <c r="S13" s="41"/>
      <c r="T13" s="92"/>
      <c r="U13" s="94"/>
      <c r="V13" s="88" t="e">
        <f t="shared" si="0"/>
        <v>#REF!</v>
      </c>
    </row>
    <row r="14" spans="1:22" ht="9" customHeight="1" x14ac:dyDescent="0.2">
      <c r="A14" s="233" t="s">
        <v>80</v>
      </c>
      <c r="B14" s="181"/>
      <c r="C14" s="234">
        <v>80</v>
      </c>
      <c r="D14" s="182">
        <v>16</v>
      </c>
      <c r="E14" s="183" t="s">
        <v>88</v>
      </c>
      <c r="F14" s="183" t="s">
        <v>89</v>
      </c>
      <c r="G14" s="181"/>
      <c r="H14" s="214" t="s">
        <v>32</v>
      </c>
      <c r="I14" s="198" t="s">
        <v>46</v>
      </c>
      <c r="J14" s="196"/>
      <c r="K14" s="199"/>
      <c r="L14" s="187"/>
      <c r="M14" s="199"/>
      <c r="N14" s="187"/>
      <c r="O14" s="193" t="s">
        <v>37</v>
      </c>
      <c r="P14" s="194" t="str">
        <f>UPPER(IF(OR((O14="a"),(O14="as")),N10,IF(OR((O14="b"),(O14="bs")),N18,)))</f>
        <v>ΝΕΚΤΑΡΙΟΣ</v>
      </c>
      <c r="Q14" s="186"/>
      <c r="R14" s="81"/>
      <c r="S14" s="41"/>
      <c r="T14" s="92"/>
      <c r="U14" s="94"/>
      <c r="V14" s="88" t="e">
        <f t="shared" si="0"/>
        <v>#REF!</v>
      </c>
    </row>
    <row r="15" spans="1:22" ht="9" customHeight="1" x14ac:dyDescent="0.2">
      <c r="A15" s="233" t="s">
        <v>90</v>
      </c>
      <c r="B15" s="181"/>
      <c r="C15" s="234">
        <v>155</v>
      </c>
      <c r="D15" s="182">
        <v>9</v>
      </c>
      <c r="E15" s="183" t="s">
        <v>91</v>
      </c>
      <c r="F15" s="183" t="s">
        <v>92</v>
      </c>
      <c r="G15" s="181"/>
      <c r="H15" s="214" t="s">
        <v>32</v>
      </c>
      <c r="I15" s="184"/>
      <c r="J15" s="185" t="str">
        <f>UPPER(IF(OR((I16="a"),(I16="as")),E15,IF(OR((I16="b"),(I16="bs")),E16,)))</f>
        <v>ΔΕΛΑΚΗΣ</v>
      </c>
      <c r="K15" s="201"/>
      <c r="L15" s="187"/>
      <c r="M15" s="199"/>
      <c r="N15" s="187"/>
      <c r="O15" s="202"/>
      <c r="P15" s="196" t="s">
        <v>93</v>
      </c>
      <c r="Q15" s="197"/>
      <c r="R15" s="96"/>
      <c r="S15" s="41"/>
      <c r="T15" s="92"/>
      <c r="U15" s="94"/>
      <c r="V15" s="88" t="e">
        <f t="shared" si="0"/>
        <v>#REF!</v>
      </c>
    </row>
    <row r="16" spans="1:22" ht="9" customHeight="1" x14ac:dyDescent="0.2">
      <c r="A16" s="235" t="s">
        <v>96</v>
      </c>
      <c r="B16" s="181"/>
      <c r="C16" s="236"/>
      <c r="D16" s="182">
        <v>80</v>
      </c>
      <c r="E16" s="181"/>
      <c r="F16" s="181"/>
      <c r="G16" s="183" t="s">
        <v>36</v>
      </c>
      <c r="H16" s="181"/>
      <c r="I16" s="191" t="s">
        <v>37</v>
      </c>
      <c r="J16" s="192"/>
      <c r="K16" s="193" t="s">
        <v>46</v>
      </c>
      <c r="L16" s="194" t="str">
        <f>UPPER(IF(OR((K16="a"),(K16="as")),J15,IF(OR((K16="b"),(K16="bs")),J17,)))</f>
        <v>ΚΑΤΣΙΚΑΝΔΡΑΚΗΣ</v>
      </c>
      <c r="M16" s="201"/>
      <c r="N16" s="187"/>
      <c r="O16" s="202"/>
      <c r="P16" s="187"/>
      <c r="Q16" s="197"/>
      <c r="R16" s="96"/>
      <c r="S16" s="41"/>
      <c r="T16" s="92"/>
      <c r="U16" s="94"/>
      <c r="V16" s="97" t="e">
        <f t="shared" si="0"/>
        <v>#REF!</v>
      </c>
    </row>
    <row r="17" spans="1:22" ht="9" customHeight="1" x14ac:dyDescent="0.2">
      <c r="A17" s="235" t="s">
        <v>101</v>
      </c>
      <c r="B17" s="181"/>
      <c r="C17" s="234">
        <v>5</v>
      </c>
      <c r="D17" s="182">
        <v>28</v>
      </c>
      <c r="E17" s="214" t="s">
        <v>104</v>
      </c>
      <c r="F17" s="214" t="s">
        <v>105</v>
      </c>
      <c r="G17" s="181"/>
      <c r="H17" s="214" t="s">
        <v>45</v>
      </c>
      <c r="I17" s="184"/>
      <c r="J17" s="194" t="str">
        <f>UPPER(IF(OR((I18="a"),(I18="as")),E17,IF(OR((I18="b"),(I18="bs")),E18,)))</f>
        <v>ΚΑΤΣΙΚΑΝΔΡΑΚΗΣ</v>
      </c>
      <c r="K17" s="195"/>
      <c r="L17" s="196" t="s">
        <v>110</v>
      </c>
      <c r="M17" s="202"/>
      <c r="N17" s="187"/>
      <c r="O17" s="202"/>
      <c r="P17" s="187"/>
      <c r="Q17" s="197"/>
      <c r="R17" s="96"/>
      <c r="S17" s="41"/>
      <c r="T17" s="92"/>
      <c r="U17" s="94"/>
      <c r="V17" s="64"/>
    </row>
    <row r="18" spans="1:22" ht="9" customHeight="1" x14ac:dyDescent="0.2">
      <c r="A18" s="235" t="s">
        <v>111</v>
      </c>
      <c r="B18" s="181"/>
      <c r="C18" s="234">
        <v>0</v>
      </c>
      <c r="D18" s="190">
        <v>36</v>
      </c>
      <c r="E18" s="214" t="s">
        <v>114</v>
      </c>
      <c r="F18" s="214" t="s">
        <v>69</v>
      </c>
      <c r="G18" s="181"/>
      <c r="H18" s="214" t="s">
        <v>14</v>
      </c>
      <c r="I18" s="198" t="s">
        <v>37</v>
      </c>
      <c r="J18" s="196" t="s">
        <v>117</v>
      </c>
      <c r="K18" s="199"/>
      <c r="L18" s="187"/>
      <c r="M18" s="193" t="s">
        <v>46</v>
      </c>
      <c r="N18" s="194" t="str">
        <f>UPPER(IF(OR((M18="a"),(M18="as")),L16,IF(OR((M18="b"),(M18="bs")),L20,)))</f>
        <v>ΠΤΕΡΟΥΔΗΣ</v>
      </c>
      <c r="O18" s="195"/>
      <c r="P18" s="187"/>
      <c r="Q18" s="197"/>
      <c r="R18" s="96"/>
      <c r="S18" s="41"/>
      <c r="T18" s="92"/>
      <c r="U18" s="94"/>
      <c r="V18" s="41"/>
    </row>
    <row r="19" spans="1:22" ht="9" customHeight="1" x14ac:dyDescent="0.2">
      <c r="A19" s="235" t="s">
        <v>119</v>
      </c>
      <c r="B19" s="181"/>
      <c r="C19" s="234">
        <v>0</v>
      </c>
      <c r="D19" s="190">
        <v>33</v>
      </c>
      <c r="E19" s="214" t="s">
        <v>122</v>
      </c>
      <c r="F19" s="214" t="s">
        <v>123</v>
      </c>
      <c r="G19" s="181"/>
      <c r="H19" s="214" t="s">
        <v>14</v>
      </c>
      <c r="I19" s="184"/>
      <c r="J19" s="194" t="str">
        <f>UPPER(IF(OR((I20="a"),(I20="as")),E19,IF(OR((I20="b"),(I20="bs")),E20,)))</f>
        <v>ΠΤΕΡΟΥΔΗΣ</v>
      </c>
      <c r="K19" s="201"/>
      <c r="L19" s="187"/>
      <c r="M19" s="202"/>
      <c r="N19" s="196" t="s">
        <v>399</v>
      </c>
      <c r="O19" s="199"/>
      <c r="P19" s="187"/>
      <c r="Q19" s="197"/>
      <c r="R19" s="96"/>
      <c r="S19" s="41"/>
      <c r="T19" s="98"/>
      <c r="U19" s="177"/>
      <c r="V19" s="41"/>
    </row>
    <row r="20" spans="1:22" ht="9" customHeight="1" x14ac:dyDescent="0.2">
      <c r="A20" s="235" t="s">
        <v>129</v>
      </c>
      <c r="B20" s="181"/>
      <c r="C20" s="234">
        <v>70</v>
      </c>
      <c r="D20" s="182">
        <v>18</v>
      </c>
      <c r="E20" s="214" t="s">
        <v>132</v>
      </c>
      <c r="F20" s="214" t="s">
        <v>133</v>
      </c>
      <c r="G20" s="181"/>
      <c r="H20" s="214" t="s">
        <v>134</v>
      </c>
      <c r="I20" s="253" t="s">
        <v>46</v>
      </c>
      <c r="J20" s="251" t="s">
        <v>392</v>
      </c>
      <c r="K20" s="193" t="s">
        <v>37</v>
      </c>
      <c r="L20" s="194" t="str">
        <f>UPPER(IF(OR((K20="a"),(K20="as")),J19,IF(OR((K20="b"),(K20="bs")),J21,)))</f>
        <v>ΠΤΕΡΟΥΔΗΣ</v>
      </c>
      <c r="M20" s="195"/>
      <c r="N20" s="187"/>
      <c r="O20" s="199"/>
      <c r="P20" s="187"/>
      <c r="Q20" s="197"/>
      <c r="R20" s="96"/>
      <c r="S20" s="41"/>
      <c r="T20" s="98"/>
      <c r="U20" s="176"/>
      <c r="V20" s="41"/>
    </row>
    <row r="21" spans="1:22" ht="9" customHeight="1" x14ac:dyDescent="0.2">
      <c r="A21" s="235" t="s">
        <v>135</v>
      </c>
      <c r="B21" s="181"/>
      <c r="C21" s="236"/>
      <c r="D21" s="182">
        <v>80</v>
      </c>
      <c r="E21" s="181"/>
      <c r="F21" s="181"/>
      <c r="G21" s="183" t="s">
        <v>36</v>
      </c>
      <c r="H21" s="181"/>
      <c r="I21" s="254"/>
      <c r="J21" s="185" t="str">
        <f>UPPER(IF(OR((I22="a"),(I22="as")),E21,IF(OR((I22="b"),(I22="bs")),E22,)))</f>
        <v>ΞΗΡΟΥΔΑΚΗΣ</v>
      </c>
      <c r="K21" s="195"/>
      <c r="L21" s="196" t="s">
        <v>118</v>
      </c>
      <c r="M21" s="199"/>
      <c r="N21" s="203"/>
      <c r="O21" s="199"/>
      <c r="P21" s="187"/>
      <c r="Q21" s="197"/>
      <c r="R21" s="96"/>
      <c r="S21" s="41"/>
      <c r="T21" s="98"/>
      <c r="U21" s="176"/>
      <c r="V21" s="41"/>
    </row>
    <row r="22" spans="1:22" ht="9" customHeight="1" x14ac:dyDescent="0.2">
      <c r="A22" s="233" t="s">
        <v>138</v>
      </c>
      <c r="B22" s="181"/>
      <c r="C22" s="234">
        <v>180</v>
      </c>
      <c r="D22" s="182">
        <v>6</v>
      </c>
      <c r="E22" s="183" t="s">
        <v>144</v>
      </c>
      <c r="F22" s="183" t="s">
        <v>85</v>
      </c>
      <c r="G22" s="181"/>
      <c r="H22" s="214" t="s">
        <v>54</v>
      </c>
      <c r="I22" s="255" t="s">
        <v>71</v>
      </c>
      <c r="J22" s="196"/>
      <c r="K22" s="199"/>
      <c r="L22" s="187"/>
      <c r="M22" s="204"/>
      <c r="N22" s="205" t="s">
        <v>145</v>
      </c>
      <c r="O22" s="206"/>
      <c r="P22" s="194" t="s">
        <v>147</v>
      </c>
      <c r="Q22" s="207"/>
      <c r="R22" s="96"/>
      <c r="S22" s="41"/>
      <c r="T22" s="98"/>
      <c r="U22" s="176"/>
      <c r="V22" s="41"/>
    </row>
    <row r="23" spans="1:22" ht="9" customHeight="1" x14ac:dyDescent="0.2">
      <c r="A23" s="233" t="s">
        <v>148</v>
      </c>
      <c r="B23" s="181"/>
      <c r="C23" s="234">
        <v>210</v>
      </c>
      <c r="D23" s="182">
        <v>4</v>
      </c>
      <c r="E23" s="183" t="s">
        <v>150</v>
      </c>
      <c r="F23" s="183" t="s">
        <v>152</v>
      </c>
      <c r="G23" s="181"/>
      <c r="H23" s="214" t="s">
        <v>154</v>
      </c>
      <c r="I23" s="254"/>
      <c r="J23" s="185" t="str">
        <f>UPPER(IF(OR((I24="a"),(I24="as")),E23,IF(OR((I24="b"),(I24="bs")),E24,)))</f>
        <v>ΚΟΤΣΩΝΑΣ</v>
      </c>
      <c r="K23" s="201"/>
      <c r="L23" s="187"/>
      <c r="M23" s="199"/>
      <c r="N23" s="208" t="s">
        <v>156</v>
      </c>
      <c r="O23" s="206" t="s">
        <v>46</v>
      </c>
      <c r="P23" s="192" t="s">
        <v>158</v>
      </c>
      <c r="Q23" s="209"/>
      <c r="R23" s="96"/>
      <c r="S23" s="41"/>
      <c r="T23" s="92"/>
      <c r="U23" s="94"/>
      <c r="V23" s="41"/>
    </row>
    <row r="24" spans="1:22" ht="9" customHeight="1" x14ac:dyDescent="0.2">
      <c r="A24" s="235" t="s">
        <v>157</v>
      </c>
      <c r="B24" s="181"/>
      <c r="C24" s="236"/>
      <c r="D24" s="182">
        <v>80</v>
      </c>
      <c r="E24" s="181"/>
      <c r="F24" s="181"/>
      <c r="G24" s="183" t="s">
        <v>36</v>
      </c>
      <c r="H24" s="181"/>
      <c r="I24" s="255" t="s">
        <v>38</v>
      </c>
      <c r="J24" s="192"/>
      <c r="K24" s="193" t="s">
        <v>37</v>
      </c>
      <c r="L24" s="194" t="str">
        <f>UPPER(IF(OR((K24="a"),(K24="as")),J23,IF(OR((K24="b"),(K24="bs")),J25,)))</f>
        <v>ΚΟΤΣΩΝΑΣ</v>
      </c>
      <c r="M24" s="201"/>
      <c r="N24" s="187"/>
      <c r="O24" s="199"/>
      <c r="P24" s="187"/>
      <c r="Q24" s="197"/>
      <c r="R24" s="96"/>
      <c r="S24" s="41"/>
      <c r="T24" s="92"/>
      <c r="U24" s="94"/>
      <c r="V24" s="41"/>
    </row>
    <row r="25" spans="1:22" ht="9" customHeight="1" x14ac:dyDescent="0.2">
      <c r="A25" s="235" t="s">
        <v>160</v>
      </c>
      <c r="B25" s="181"/>
      <c r="C25" s="234">
        <v>10</v>
      </c>
      <c r="D25" s="182">
        <v>27</v>
      </c>
      <c r="E25" s="214" t="s">
        <v>161</v>
      </c>
      <c r="F25" s="214" t="s">
        <v>162</v>
      </c>
      <c r="G25" s="181"/>
      <c r="H25" s="214" t="s">
        <v>14</v>
      </c>
      <c r="I25" s="254"/>
      <c r="J25" s="194" t="str">
        <f>UPPER(IF(OR((I26="a"),(I26="as")),E25,IF(OR((I26="b"),(I26="bs")),E26,)))</f>
        <v>ΣΠΥΡΟΠΟΥΛΟΣ</v>
      </c>
      <c r="K25" s="195"/>
      <c r="L25" s="196" t="s">
        <v>47</v>
      </c>
      <c r="M25" s="202"/>
      <c r="N25" s="187"/>
      <c r="O25" s="199"/>
      <c r="P25" s="187"/>
      <c r="Q25" s="197"/>
      <c r="R25" s="96"/>
      <c r="S25" s="41"/>
      <c r="T25" s="92"/>
      <c r="U25" s="94"/>
      <c r="V25" s="41"/>
    </row>
    <row r="26" spans="1:22" ht="9" customHeight="1" x14ac:dyDescent="0.2">
      <c r="A26" s="235" t="s">
        <v>168</v>
      </c>
      <c r="B26" s="181"/>
      <c r="C26" s="234">
        <v>0</v>
      </c>
      <c r="D26" s="190">
        <v>34</v>
      </c>
      <c r="E26" s="214" t="s">
        <v>169</v>
      </c>
      <c r="F26" s="214" t="s">
        <v>170</v>
      </c>
      <c r="G26" s="181"/>
      <c r="H26" s="214" t="s">
        <v>154</v>
      </c>
      <c r="I26" s="253" t="s">
        <v>37</v>
      </c>
      <c r="J26" s="252" t="s">
        <v>393</v>
      </c>
      <c r="K26" s="199"/>
      <c r="L26" s="187"/>
      <c r="M26" s="193" t="s">
        <v>46</v>
      </c>
      <c r="N26" s="194" t="str">
        <f>UPPER(IF(OR((M26="a"),(M26="as")),L24,IF(OR((M26="b"),(M26="bs")),L28,)))</f>
        <v>ΑΝΥΦΑΝΤΑΚΗΣ</v>
      </c>
      <c r="O26" s="201"/>
      <c r="P26" s="187"/>
      <c r="Q26" s="197"/>
      <c r="R26" s="96"/>
      <c r="S26" s="41"/>
      <c r="T26" s="92"/>
      <c r="U26" s="94"/>
      <c r="V26" s="41"/>
    </row>
    <row r="27" spans="1:22" ht="9" customHeight="1" x14ac:dyDescent="0.2">
      <c r="A27" s="235" t="s">
        <v>174</v>
      </c>
      <c r="B27" s="181"/>
      <c r="C27" s="234">
        <v>70</v>
      </c>
      <c r="D27" s="190">
        <v>17</v>
      </c>
      <c r="E27" s="214" t="s">
        <v>175</v>
      </c>
      <c r="F27" s="214" t="s">
        <v>92</v>
      </c>
      <c r="G27" s="181"/>
      <c r="H27" s="214" t="s">
        <v>32</v>
      </c>
      <c r="I27" s="254"/>
      <c r="J27" s="194" t="str">
        <f>UPPER(IF(OR((I28="a"),(I28="as")),E27,IF(OR((I28="b"),(I28="bs")),E28,)))</f>
        <v>ΑΝΥΦΑΝΤΑΚΗΣ</v>
      </c>
      <c r="K27" s="201"/>
      <c r="L27" s="187"/>
      <c r="M27" s="202"/>
      <c r="N27" s="196" t="s">
        <v>176</v>
      </c>
      <c r="O27" s="202"/>
      <c r="P27" s="187"/>
      <c r="Q27" s="197"/>
      <c r="R27" s="96"/>
      <c r="S27" s="41"/>
      <c r="T27" s="92"/>
      <c r="U27" s="94"/>
      <c r="V27" s="41"/>
    </row>
    <row r="28" spans="1:22" ht="9" customHeight="1" x14ac:dyDescent="0.2">
      <c r="A28" s="235" t="s">
        <v>177</v>
      </c>
      <c r="B28" s="181"/>
      <c r="C28" s="234">
        <v>0</v>
      </c>
      <c r="D28" s="182">
        <v>39</v>
      </c>
      <c r="E28" s="214" t="s">
        <v>178</v>
      </c>
      <c r="F28" s="214" t="s">
        <v>179</v>
      </c>
      <c r="G28" s="181"/>
      <c r="H28" s="214" t="s">
        <v>32</v>
      </c>
      <c r="I28" s="253" t="s">
        <v>37</v>
      </c>
      <c r="J28" s="251" t="s">
        <v>245</v>
      </c>
      <c r="K28" s="193" t="s">
        <v>37</v>
      </c>
      <c r="L28" s="194" t="str">
        <f>UPPER(IF(OR((K28="a"),(K28="as")),J27,IF(OR((K28="b"),(K28="bs")),J29,)))</f>
        <v>ΑΝΥΦΑΝΤΑΚΗΣ</v>
      </c>
      <c r="M28" s="195"/>
      <c r="N28" s="187"/>
      <c r="O28" s="202"/>
      <c r="P28" s="187"/>
      <c r="Q28" s="197"/>
      <c r="R28" s="96"/>
      <c r="S28" s="41"/>
      <c r="T28" s="92"/>
      <c r="U28" s="94"/>
      <c r="V28" s="41"/>
    </row>
    <row r="29" spans="1:22" ht="9" customHeight="1" x14ac:dyDescent="0.2">
      <c r="A29" s="235" t="s">
        <v>182</v>
      </c>
      <c r="B29" s="181"/>
      <c r="C29" s="236"/>
      <c r="D29" s="182">
        <v>80</v>
      </c>
      <c r="E29" s="181"/>
      <c r="F29" s="181"/>
      <c r="G29" s="183" t="s">
        <v>36</v>
      </c>
      <c r="H29" s="181"/>
      <c r="I29" s="254"/>
      <c r="J29" s="185" t="str">
        <f>UPPER(IF(OR((I30="a"),(I30="as")),E29,IF(OR((I30="b"),(I30="bs")),E30,)))</f>
        <v>ΑΛΕΞΑΝΔΡΙΔΗΣ</v>
      </c>
      <c r="K29" s="195"/>
      <c r="L29" s="196" t="s">
        <v>185</v>
      </c>
      <c r="M29" s="199"/>
      <c r="N29" s="187"/>
      <c r="O29" s="202"/>
      <c r="P29" s="187"/>
      <c r="Q29" s="197"/>
      <c r="R29" s="96"/>
      <c r="S29" s="41"/>
      <c r="T29" s="92"/>
      <c r="U29" s="94"/>
      <c r="V29" s="41"/>
    </row>
    <row r="30" spans="1:22" ht="9" customHeight="1" x14ac:dyDescent="0.2">
      <c r="A30" s="233" t="s">
        <v>186</v>
      </c>
      <c r="B30" s="181"/>
      <c r="C30" s="234">
        <v>80</v>
      </c>
      <c r="D30" s="182">
        <v>15</v>
      </c>
      <c r="E30" s="183" t="s">
        <v>187</v>
      </c>
      <c r="F30" s="183" t="s">
        <v>188</v>
      </c>
      <c r="G30" s="181"/>
      <c r="H30" s="214" t="s">
        <v>60</v>
      </c>
      <c r="I30" s="255" t="s">
        <v>71</v>
      </c>
      <c r="J30" s="196"/>
      <c r="K30" s="199"/>
      <c r="L30" s="187"/>
      <c r="M30" s="199"/>
      <c r="N30" s="187"/>
      <c r="O30" s="193" t="s">
        <v>46</v>
      </c>
      <c r="P30" s="194" t="str">
        <f>UPPER(IF(OR((O30="a"),(O30="as")),N26,IF(OR((O30="b"),(O30="bs")),N34,)))</f>
        <v>ΦΑΝΟΥΡΑΚΗΣ</v>
      </c>
      <c r="Q30" s="212"/>
      <c r="R30" s="96"/>
      <c r="S30" s="41"/>
      <c r="T30" s="92"/>
      <c r="U30" s="94"/>
      <c r="V30" s="41"/>
    </row>
    <row r="31" spans="1:22" ht="9" customHeight="1" x14ac:dyDescent="0.2">
      <c r="A31" s="233" t="s">
        <v>191</v>
      </c>
      <c r="B31" s="181"/>
      <c r="C31" s="234">
        <v>110</v>
      </c>
      <c r="D31" s="182">
        <v>11</v>
      </c>
      <c r="E31" s="183" t="s">
        <v>192</v>
      </c>
      <c r="F31" s="183" t="s">
        <v>29</v>
      </c>
      <c r="G31" s="181"/>
      <c r="H31" s="214" t="s">
        <v>32</v>
      </c>
      <c r="I31" s="254"/>
      <c r="J31" s="185" t="str">
        <f>UPPER(IF(OR((I32="a"),(I32="as")),E31,IF(OR((I32="b"),(I32="bs")),E32,)))</f>
        <v>ΓΑΡΕΦΑΛΑΚΗΣ</v>
      </c>
      <c r="K31" s="201"/>
      <c r="L31" s="187"/>
      <c r="M31" s="199"/>
      <c r="N31" s="187"/>
      <c r="O31" s="202"/>
      <c r="P31" s="196" t="s">
        <v>195</v>
      </c>
      <c r="Q31" s="188"/>
      <c r="R31" s="81"/>
      <c r="S31" s="41"/>
      <c r="T31" s="92"/>
      <c r="U31" s="94"/>
      <c r="V31" s="41"/>
    </row>
    <row r="32" spans="1:22" ht="9" customHeight="1" x14ac:dyDescent="0.2">
      <c r="A32" s="235" t="s">
        <v>196</v>
      </c>
      <c r="B32" s="181"/>
      <c r="C32" s="236"/>
      <c r="D32" s="182">
        <v>80</v>
      </c>
      <c r="E32" s="181"/>
      <c r="F32" s="181"/>
      <c r="G32" s="183" t="s">
        <v>36</v>
      </c>
      <c r="H32" s="181"/>
      <c r="I32" s="255" t="s">
        <v>38</v>
      </c>
      <c r="J32" s="192"/>
      <c r="K32" s="193" t="s">
        <v>37</v>
      </c>
      <c r="L32" s="194" t="str">
        <f>UPPER(IF(OR((K32="a"),(K32="as")),J31,IF(OR((K32="b"),(K32="bs")),J33,)))</f>
        <v>ΓΑΡΕΦΑΛΑΚΗΣ</v>
      </c>
      <c r="M32" s="201"/>
      <c r="N32" s="187"/>
      <c r="O32" s="202"/>
      <c r="P32" s="187"/>
      <c r="Q32" s="188"/>
      <c r="R32" s="81"/>
      <c r="S32" s="41"/>
      <c r="T32" s="92"/>
      <c r="U32" s="94"/>
      <c r="V32" s="41"/>
    </row>
    <row r="33" spans="1:22" ht="9" customHeight="1" x14ac:dyDescent="0.2">
      <c r="A33" s="235" t="s">
        <v>199</v>
      </c>
      <c r="B33" s="181"/>
      <c r="C33" s="234">
        <v>20</v>
      </c>
      <c r="D33" s="182">
        <v>25</v>
      </c>
      <c r="E33" s="214" t="s">
        <v>200</v>
      </c>
      <c r="F33" s="214" t="s">
        <v>201</v>
      </c>
      <c r="G33" s="181"/>
      <c r="H33" s="214" t="s">
        <v>60</v>
      </c>
      <c r="I33" s="254"/>
      <c r="J33" s="185" t="str">
        <f>UPPER(IF(OR((I34="a"),(I34="as")),E33,IF(OR((I34="b"),(I34="bs")),E34,)))</f>
        <v>ΜΑΚΡΗΣ</v>
      </c>
      <c r="K33" s="195"/>
      <c r="L33" s="196" t="s">
        <v>185</v>
      </c>
      <c r="M33" s="202"/>
      <c r="N33" s="187"/>
      <c r="O33" s="202"/>
      <c r="P33" s="187"/>
      <c r="Q33" s="188"/>
      <c r="R33" s="81"/>
      <c r="S33" s="41"/>
      <c r="T33" s="92"/>
      <c r="U33" s="94"/>
      <c r="V33" s="41"/>
    </row>
    <row r="34" spans="1:22" ht="9" customHeight="1" x14ac:dyDescent="0.2">
      <c r="A34" s="235" t="s">
        <v>204</v>
      </c>
      <c r="B34" s="181"/>
      <c r="C34" s="236"/>
      <c r="D34" s="190"/>
      <c r="E34" s="181"/>
      <c r="F34" s="181"/>
      <c r="G34" s="183" t="s">
        <v>36</v>
      </c>
      <c r="H34" s="181"/>
      <c r="I34" s="255" t="s">
        <v>37</v>
      </c>
      <c r="J34" s="196"/>
      <c r="K34" s="199"/>
      <c r="L34" s="187"/>
      <c r="M34" s="193" t="s">
        <v>46</v>
      </c>
      <c r="N34" s="194" t="str">
        <f>UPPER(IF(OR((M34="a"),(M34="as")),L32,IF(OR((M34="b"),(M34="bs")),L36,)))</f>
        <v>ΦΑΝΟΥΡΑΚΗΣ</v>
      </c>
      <c r="O34" s="195"/>
      <c r="P34" s="187"/>
      <c r="Q34" s="188"/>
      <c r="R34" s="81"/>
      <c r="S34" s="41"/>
      <c r="T34" s="92"/>
      <c r="U34" s="94"/>
      <c r="V34" s="41"/>
    </row>
    <row r="35" spans="1:22" ht="9" customHeight="1" x14ac:dyDescent="0.2">
      <c r="A35" s="235" t="s">
        <v>209</v>
      </c>
      <c r="B35" s="181"/>
      <c r="C35" s="234">
        <v>0</v>
      </c>
      <c r="D35" s="182">
        <v>43</v>
      </c>
      <c r="E35" s="214" t="s">
        <v>210</v>
      </c>
      <c r="F35" s="214" t="s">
        <v>123</v>
      </c>
      <c r="G35" s="181"/>
      <c r="H35" s="214" t="s">
        <v>14</v>
      </c>
      <c r="I35" s="254"/>
      <c r="J35" s="194" t="str">
        <f>UPPER(IF(OR((I36="a"),(I36="as")),E35,IF(OR((I36="b"),(I36="bs")),E36,)))</f>
        <v>ΜΑΡΑΓΚΟΥΔΑΚΗΣ</v>
      </c>
      <c r="K35" s="201"/>
      <c r="L35" s="187"/>
      <c r="M35" s="202"/>
      <c r="N35" s="192" t="s">
        <v>214</v>
      </c>
      <c r="O35" s="204"/>
      <c r="P35" s="203"/>
      <c r="Q35" s="189"/>
      <c r="R35" s="81"/>
      <c r="S35" s="41"/>
      <c r="T35" s="92"/>
      <c r="U35" s="94"/>
      <c r="V35" s="41"/>
    </row>
    <row r="36" spans="1:22" ht="9" customHeight="1" x14ac:dyDescent="0.2">
      <c r="A36" s="235" t="s">
        <v>218</v>
      </c>
      <c r="B36" s="181"/>
      <c r="C36" s="234">
        <v>0</v>
      </c>
      <c r="D36" s="182">
        <v>35</v>
      </c>
      <c r="E36" s="214" t="s">
        <v>221</v>
      </c>
      <c r="F36" s="214" t="s">
        <v>222</v>
      </c>
      <c r="G36" s="181"/>
      <c r="H36" s="214" t="s">
        <v>14</v>
      </c>
      <c r="I36" s="253" t="s">
        <v>38</v>
      </c>
      <c r="J36" s="251" t="s">
        <v>394</v>
      </c>
      <c r="K36" s="193" t="s">
        <v>46</v>
      </c>
      <c r="L36" s="194" t="str">
        <f>UPPER(IF(OR((K36="a"),(K36="as")),J35,IF(OR((K36="b"),(K36="bs")),J37,)))</f>
        <v>ΦΑΝΟΥΡΑΚΗΣ</v>
      </c>
      <c r="M36" s="195"/>
      <c r="N36" s="213" t="s">
        <v>24</v>
      </c>
      <c r="O36" s="204"/>
      <c r="P36" s="213" t="s">
        <v>25</v>
      </c>
      <c r="Q36" s="189"/>
      <c r="R36" s="99"/>
      <c r="S36" s="41"/>
      <c r="T36" s="92"/>
      <c r="U36" s="94"/>
      <c r="V36" s="41"/>
    </row>
    <row r="37" spans="1:22" ht="9" customHeight="1" x14ac:dyDescent="0.2">
      <c r="A37" s="235" t="s">
        <v>228</v>
      </c>
      <c r="B37" s="181"/>
      <c r="C37" s="236"/>
      <c r="D37" s="182">
        <v>80</v>
      </c>
      <c r="E37" s="181"/>
      <c r="F37" s="181"/>
      <c r="G37" s="183" t="s">
        <v>36</v>
      </c>
      <c r="H37" s="181"/>
      <c r="I37" s="254"/>
      <c r="J37" s="185" t="str">
        <f>UPPER(IF(OR((I38="a"),(I38="as")),E37,IF(OR((I38="b"),(I38="bs")),E38,)))</f>
        <v>ΦΑΝΟΥΡΑΚΗΣ</v>
      </c>
      <c r="K37" s="195"/>
      <c r="L37" s="196" t="s">
        <v>87</v>
      </c>
      <c r="M37" s="204"/>
      <c r="N37" s="239" t="str">
        <f>UPPER(IF(OR((O23="a"),(O23="as")),P14,IF(OR((O23="b"),(O23="bs")),P30,)))</f>
        <v>ΦΑΝΟΥΡΑΚΗΣ</v>
      </c>
      <c r="O37" s="240"/>
      <c r="P37" s="241"/>
      <c r="Q37" s="242"/>
      <c r="R37" s="99"/>
      <c r="S37" s="100">
        <v>0.83333333333333337</v>
      </c>
      <c r="T37" s="43"/>
      <c r="U37" s="41"/>
      <c r="V37" s="41"/>
    </row>
    <row r="38" spans="1:22" ht="9" customHeight="1" x14ac:dyDescent="0.2">
      <c r="A38" s="233" t="s">
        <v>229</v>
      </c>
      <c r="B38" s="181"/>
      <c r="C38" s="234">
        <v>180</v>
      </c>
      <c r="D38" s="182">
        <v>7</v>
      </c>
      <c r="E38" s="183" t="s">
        <v>147</v>
      </c>
      <c r="F38" s="183" t="s">
        <v>89</v>
      </c>
      <c r="G38" s="181"/>
      <c r="H38" s="214" t="s">
        <v>32</v>
      </c>
      <c r="I38" s="255" t="s">
        <v>71</v>
      </c>
      <c r="J38" s="196"/>
      <c r="K38" s="199"/>
      <c r="L38" s="203"/>
      <c r="M38" s="206"/>
      <c r="N38" s="243"/>
      <c r="O38" s="244"/>
      <c r="P38" s="239" t="str">
        <f>UPPER(IF(OR((O38="a"),(O38="as")),N37,IF(OR((O38="b"),(O38="bs")),N39,)))</f>
        <v/>
      </c>
      <c r="Q38" s="245"/>
      <c r="R38" s="99"/>
      <c r="S38" s="104"/>
      <c r="T38" s="43"/>
      <c r="U38" s="104"/>
      <c r="V38" s="41"/>
    </row>
    <row r="39" spans="1:22" ht="9" customHeight="1" x14ac:dyDescent="0.2">
      <c r="A39" s="233" t="s">
        <v>235</v>
      </c>
      <c r="B39" s="181"/>
      <c r="C39" s="234">
        <v>205</v>
      </c>
      <c r="D39" s="182">
        <v>5</v>
      </c>
      <c r="E39" s="183" t="s">
        <v>236</v>
      </c>
      <c r="F39" s="183" t="s">
        <v>237</v>
      </c>
      <c r="G39" s="181"/>
      <c r="H39" s="214" t="s">
        <v>134</v>
      </c>
      <c r="I39" s="254"/>
      <c r="J39" s="185" t="str">
        <f>UPPER(IF(OR((I40="a"),(I40="as")),E39,IF(OR((I40="b"),(I40="bs")),E40,)))</f>
        <v>ΤΑΜΙΩΛΑΚΗΣ</v>
      </c>
      <c r="K39" s="201"/>
      <c r="L39" s="203"/>
      <c r="M39" s="206"/>
      <c r="N39" s="239" t="s">
        <v>236</v>
      </c>
      <c r="O39" s="246"/>
      <c r="P39" s="247"/>
      <c r="Q39" s="242"/>
      <c r="R39" s="99"/>
      <c r="S39" s="109"/>
      <c r="T39" s="92"/>
      <c r="U39" s="109"/>
      <c r="V39" s="41"/>
    </row>
    <row r="40" spans="1:22" ht="9" customHeight="1" x14ac:dyDescent="0.2">
      <c r="A40" s="235" t="s">
        <v>240</v>
      </c>
      <c r="B40" s="181"/>
      <c r="C40" s="236"/>
      <c r="D40" s="182">
        <v>80</v>
      </c>
      <c r="E40" s="181"/>
      <c r="F40" s="181"/>
      <c r="G40" s="183" t="s">
        <v>36</v>
      </c>
      <c r="H40" s="181"/>
      <c r="I40" s="255" t="s">
        <v>38</v>
      </c>
      <c r="J40" s="192"/>
      <c r="K40" s="193" t="s">
        <v>37</v>
      </c>
      <c r="L40" s="194" t="str">
        <f>UPPER(IF(OR((K40="a"),(K40="as")),J39,IF(OR((K40="b"),(K40="bs")),J41,)))</f>
        <v>ΤΑΜΙΩΛΑΚΗΣ</v>
      </c>
      <c r="M40" s="201"/>
      <c r="N40" s="247"/>
      <c r="O40" s="248"/>
      <c r="P40" s="247"/>
      <c r="Q40" s="242"/>
      <c r="R40" s="99"/>
      <c r="S40" s="104"/>
      <c r="T40" s="43"/>
      <c r="U40" s="104"/>
      <c r="V40" s="41"/>
    </row>
    <row r="41" spans="1:22" ht="9" customHeight="1" x14ac:dyDescent="0.2">
      <c r="A41" s="235" t="s">
        <v>246</v>
      </c>
      <c r="B41" s="181"/>
      <c r="C41" s="234">
        <v>35</v>
      </c>
      <c r="D41" s="182">
        <v>24</v>
      </c>
      <c r="E41" s="214" t="s">
        <v>247</v>
      </c>
      <c r="F41" s="214" t="s">
        <v>222</v>
      </c>
      <c r="G41" s="181"/>
      <c r="H41" s="214" t="s">
        <v>60</v>
      </c>
      <c r="I41" s="254"/>
      <c r="J41" s="194" t="str">
        <f>UPPER(IF(OR((I42="a"),(I42="as")),E41,IF(OR((I42="b"),(I42="bs")),E42,)))</f>
        <v>ΑΛΙΣΣΑΒΑΚΗΣ</v>
      </c>
      <c r="K41" s="195"/>
      <c r="L41" s="196" t="s">
        <v>87</v>
      </c>
      <c r="M41" s="202"/>
      <c r="N41" s="203"/>
      <c r="O41" s="204"/>
      <c r="P41" s="203"/>
      <c r="Q41" s="189"/>
      <c r="R41" s="99"/>
      <c r="S41" s="41"/>
      <c r="T41" s="43"/>
      <c r="U41" s="41"/>
      <c r="V41" s="41"/>
    </row>
    <row r="42" spans="1:22" ht="9" customHeight="1" x14ac:dyDescent="0.2">
      <c r="A42" s="235" t="s">
        <v>249</v>
      </c>
      <c r="B42" s="181"/>
      <c r="C42" s="234">
        <v>5</v>
      </c>
      <c r="D42" s="182">
        <v>31</v>
      </c>
      <c r="E42" s="214" t="s">
        <v>251</v>
      </c>
      <c r="F42" s="214" t="s">
        <v>41</v>
      </c>
      <c r="G42" s="181"/>
      <c r="H42" s="214" t="s">
        <v>32</v>
      </c>
      <c r="I42" s="253" t="s">
        <v>37</v>
      </c>
      <c r="J42" s="252" t="s">
        <v>391</v>
      </c>
      <c r="K42" s="199"/>
      <c r="L42" s="187"/>
      <c r="M42" s="193" t="s">
        <v>37</v>
      </c>
      <c r="N42" s="194" t="str">
        <f>UPPER(IF(OR((M42="a"),(M42="as")),L40,IF(OR((M42="b"),(M42="bs")),L44,)))</f>
        <v>ΤΑΜΙΩΛΑΚΗΣ</v>
      </c>
      <c r="O42" s="201"/>
      <c r="P42" s="187"/>
      <c r="Q42" s="188"/>
      <c r="R42" s="99"/>
      <c r="S42" s="41"/>
      <c r="T42" s="43"/>
      <c r="U42" s="41"/>
      <c r="V42" s="41"/>
    </row>
    <row r="43" spans="1:22" ht="9" customHeight="1" x14ac:dyDescent="0.2">
      <c r="A43" s="235" t="s">
        <v>257</v>
      </c>
      <c r="B43" s="181"/>
      <c r="C43" s="234">
        <v>0</v>
      </c>
      <c r="D43" s="190">
        <v>40</v>
      </c>
      <c r="E43" s="214" t="s">
        <v>259</v>
      </c>
      <c r="F43" s="214" t="s">
        <v>260</v>
      </c>
      <c r="G43" s="181"/>
      <c r="H43" s="214" t="s">
        <v>14</v>
      </c>
      <c r="I43" s="254"/>
      <c r="J43" s="194" t="str">
        <f>UPPER(IF(OR((I44="a"),(I44="as")),E43,IF(OR((I44="b"),(I44="bs")),E44,)))</f>
        <v>ΜΥΓΙΑΚΗΣ</v>
      </c>
      <c r="K43" s="201"/>
      <c r="L43" s="187"/>
      <c r="M43" s="202"/>
      <c r="N43" s="196" t="s">
        <v>261</v>
      </c>
      <c r="O43" s="202"/>
      <c r="P43" s="187"/>
      <c r="Q43" s="188"/>
      <c r="R43" s="81"/>
      <c r="S43" s="41"/>
      <c r="T43" s="43"/>
      <c r="U43" s="41"/>
      <c r="V43" s="41"/>
    </row>
    <row r="44" spans="1:22" ht="9" customHeight="1" x14ac:dyDescent="0.2">
      <c r="A44" s="235" t="s">
        <v>262</v>
      </c>
      <c r="B44" s="181"/>
      <c r="C44" s="234">
        <v>55</v>
      </c>
      <c r="D44" s="182">
        <v>21</v>
      </c>
      <c r="E44" s="214" t="s">
        <v>263</v>
      </c>
      <c r="F44" s="214" t="s">
        <v>264</v>
      </c>
      <c r="G44" s="181"/>
      <c r="H44" s="214" t="s">
        <v>32</v>
      </c>
      <c r="I44" s="253" t="s">
        <v>37</v>
      </c>
      <c r="J44" s="251" t="s">
        <v>395</v>
      </c>
      <c r="K44" s="193" t="s">
        <v>46</v>
      </c>
      <c r="L44" s="194" t="str">
        <f>UPPER(IF(OR((K44="a"),(K44="as")),J43,IF(OR((K44="b"),(K44="bs")),J45,)))</f>
        <v>ΑΛΕΞΑΝΔΡΙΝΟΣ</v>
      </c>
      <c r="M44" s="195"/>
      <c r="N44" s="187"/>
      <c r="O44" s="202"/>
      <c r="P44" s="187"/>
      <c r="Q44" s="188"/>
      <c r="R44" s="81"/>
      <c r="S44" s="41"/>
      <c r="T44" s="43"/>
      <c r="U44" s="41"/>
      <c r="V44" s="41"/>
    </row>
    <row r="45" spans="1:22" ht="9" customHeight="1" x14ac:dyDescent="0.2">
      <c r="A45" s="235" t="s">
        <v>266</v>
      </c>
      <c r="B45" s="181"/>
      <c r="C45" s="236"/>
      <c r="D45" s="182">
        <v>80</v>
      </c>
      <c r="E45" s="181"/>
      <c r="F45" s="181"/>
      <c r="G45" s="183" t="s">
        <v>36</v>
      </c>
      <c r="H45" s="181"/>
      <c r="I45" s="254"/>
      <c r="J45" s="185" t="str">
        <f>UPPER(IF(OR((I46="a"),(I46="as")),E45,IF(OR((I46="b"),(I46="bs")),E46,)))</f>
        <v>ΑΛΕΞΑΝΔΡΙΝΟΣ</v>
      </c>
      <c r="K45" s="195"/>
      <c r="L45" s="196" t="s">
        <v>79</v>
      </c>
      <c r="M45" s="199"/>
      <c r="N45" s="187"/>
      <c r="O45" s="202"/>
      <c r="P45" s="187"/>
      <c r="Q45" s="188"/>
      <c r="R45" s="81"/>
      <c r="S45" s="41"/>
      <c r="T45" s="43"/>
      <c r="U45" s="41"/>
      <c r="V45" s="41"/>
    </row>
    <row r="46" spans="1:22" ht="9" customHeight="1" x14ac:dyDescent="0.2">
      <c r="A46" s="233" t="s">
        <v>270</v>
      </c>
      <c r="B46" s="181"/>
      <c r="C46" s="234">
        <v>107</v>
      </c>
      <c r="D46" s="182">
        <v>12</v>
      </c>
      <c r="E46" s="183" t="s">
        <v>272</v>
      </c>
      <c r="F46" s="183" t="s">
        <v>273</v>
      </c>
      <c r="G46" s="181"/>
      <c r="H46" s="214" t="s">
        <v>154</v>
      </c>
      <c r="I46" s="255" t="s">
        <v>71</v>
      </c>
      <c r="J46" s="196"/>
      <c r="K46" s="199"/>
      <c r="L46" s="187"/>
      <c r="M46" s="199"/>
      <c r="N46" s="187"/>
      <c r="O46" s="193" t="s">
        <v>37</v>
      </c>
      <c r="P46" s="194" t="str">
        <f>UPPER(IF(OR((O46="a"),(O46="as")),N42,IF(OR((O46="b"),(O46="bs")),N50,)))</f>
        <v>ΤΑΜΙΩΛΑΚΗΣ</v>
      </c>
      <c r="Q46" s="186"/>
      <c r="R46" s="81"/>
      <c r="S46" s="41"/>
      <c r="T46" s="43"/>
      <c r="U46" s="41"/>
      <c r="V46" s="41"/>
    </row>
    <row r="47" spans="1:22" ht="9" customHeight="1" x14ac:dyDescent="0.2">
      <c r="A47" s="233" t="s">
        <v>276</v>
      </c>
      <c r="B47" s="181"/>
      <c r="C47" s="234">
        <v>95</v>
      </c>
      <c r="D47" s="182">
        <v>14</v>
      </c>
      <c r="E47" s="183" t="s">
        <v>277</v>
      </c>
      <c r="F47" s="183" t="s">
        <v>278</v>
      </c>
      <c r="G47" s="181"/>
      <c r="H47" s="214" t="s">
        <v>134</v>
      </c>
      <c r="I47" s="254"/>
      <c r="J47" s="185" t="str">
        <f>UPPER(IF(OR((I48="a"),(I48="as")),E47,IF(OR((I48="b"),(I48="bs")),E48,)))</f>
        <v>ΧΑΤΖΗΔΑΚΗΣ</v>
      </c>
      <c r="K47" s="201"/>
      <c r="L47" s="187"/>
      <c r="M47" s="199"/>
      <c r="N47" s="187"/>
      <c r="O47" s="202"/>
      <c r="P47" s="196" t="s">
        <v>155</v>
      </c>
      <c r="Q47" s="197"/>
      <c r="R47" s="96"/>
      <c r="S47" s="41"/>
      <c r="T47" s="43"/>
      <c r="U47" s="41"/>
      <c r="V47" s="41"/>
    </row>
    <row r="48" spans="1:22" ht="9" customHeight="1" x14ac:dyDescent="0.2">
      <c r="A48" s="235" t="s">
        <v>283</v>
      </c>
      <c r="B48" s="181"/>
      <c r="C48" s="236"/>
      <c r="D48" s="182">
        <v>80</v>
      </c>
      <c r="E48" s="181"/>
      <c r="F48" s="181"/>
      <c r="G48" s="183" t="s">
        <v>36</v>
      </c>
      <c r="H48" s="181"/>
      <c r="I48" s="255" t="s">
        <v>38</v>
      </c>
      <c r="J48" s="192"/>
      <c r="K48" s="193" t="s">
        <v>37</v>
      </c>
      <c r="L48" s="194" t="str">
        <f>UPPER(IF(OR((K48="a"),(K48="as")),J47,IF(OR((K48="b"),(K48="bs")),J49,)))</f>
        <v>ΧΑΤΖΗΔΑΚΗΣ</v>
      </c>
      <c r="M48" s="201"/>
      <c r="N48" s="187"/>
      <c r="O48" s="202"/>
      <c r="P48" s="187"/>
      <c r="Q48" s="197"/>
      <c r="R48" s="96"/>
      <c r="S48" s="41"/>
      <c r="T48" s="43"/>
      <c r="U48" s="41"/>
      <c r="V48" s="41"/>
    </row>
    <row r="49" spans="1:22" ht="9" customHeight="1" x14ac:dyDescent="0.2">
      <c r="A49" s="235" t="s">
        <v>287</v>
      </c>
      <c r="B49" s="181"/>
      <c r="C49" s="234">
        <v>0</v>
      </c>
      <c r="D49" s="182">
        <v>37</v>
      </c>
      <c r="E49" s="214" t="s">
        <v>288</v>
      </c>
      <c r="F49" s="214" t="s">
        <v>103</v>
      </c>
      <c r="G49" s="181"/>
      <c r="H49" s="214" t="s">
        <v>14</v>
      </c>
      <c r="I49" s="254"/>
      <c r="J49" s="185" t="str">
        <f>UPPER(IF(OR((I50="a"),(I50="as")),E49,IF(OR((I50="b"),(I50="bs")),E50,)))</f>
        <v>ΜΙΧΕΛΑΚΗΣ</v>
      </c>
      <c r="K49" s="195"/>
      <c r="L49" s="252" t="s">
        <v>391</v>
      </c>
      <c r="M49" s="202"/>
      <c r="N49" s="187"/>
      <c r="O49" s="202"/>
      <c r="P49" s="187"/>
      <c r="Q49" s="197"/>
      <c r="R49" s="96"/>
      <c r="S49" s="41"/>
      <c r="T49" s="43"/>
      <c r="U49" s="41"/>
      <c r="V49" s="41"/>
    </row>
    <row r="50" spans="1:22" ht="9" customHeight="1" x14ac:dyDescent="0.2">
      <c r="A50" s="235" t="s">
        <v>294</v>
      </c>
      <c r="B50" s="181"/>
      <c r="C50" s="236"/>
      <c r="D50" s="190">
        <v>80</v>
      </c>
      <c r="E50" s="181"/>
      <c r="F50" s="181"/>
      <c r="G50" s="183" t="s">
        <v>36</v>
      </c>
      <c r="H50" s="181"/>
      <c r="I50" s="255" t="s">
        <v>38</v>
      </c>
      <c r="J50" s="196"/>
      <c r="K50" s="199"/>
      <c r="L50" s="187"/>
      <c r="M50" s="193" t="s">
        <v>46</v>
      </c>
      <c r="N50" s="194" t="str">
        <f>UPPER(IF(OR((M50="a"),(M50="as")),L48,IF(OR((M50="b"),(M50="bs")),L52,)))</f>
        <v>ΠΑΓΙΟΣ</v>
      </c>
      <c r="O50" s="195"/>
      <c r="P50" s="187"/>
      <c r="Q50" s="197"/>
      <c r="R50" s="96"/>
      <c r="S50" s="41"/>
      <c r="T50" s="43"/>
      <c r="U50" s="41"/>
      <c r="V50" s="41"/>
    </row>
    <row r="51" spans="1:22" ht="9" customHeight="1" x14ac:dyDescent="0.2">
      <c r="A51" s="235" t="s">
        <v>296</v>
      </c>
      <c r="B51" s="181"/>
      <c r="C51" s="234">
        <v>45</v>
      </c>
      <c r="D51" s="182">
        <v>23</v>
      </c>
      <c r="E51" s="214" t="s">
        <v>297</v>
      </c>
      <c r="F51" s="214" t="s">
        <v>298</v>
      </c>
      <c r="G51" s="181"/>
      <c r="H51" s="214" t="s">
        <v>134</v>
      </c>
      <c r="I51" s="254"/>
      <c r="J51" s="194" t="str">
        <f>UPPER(IF(OR((I52="a"),(I52="as")),E51,IF(OR((I52="b"),(I52="bs")),E52,)))</f>
        <v>ΛΑΜΠΑΔΑΡΙΟΥ</v>
      </c>
      <c r="K51" s="201"/>
      <c r="L51" s="187"/>
      <c r="M51" s="202"/>
      <c r="N51" s="196" t="s">
        <v>93</v>
      </c>
      <c r="O51" s="199"/>
      <c r="P51" s="187"/>
      <c r="Q51" s="197"/>
      <c r="R51" s="96"/>
      <c r="S51" s="41"/>
      <c r="T51" s="43"/>
      <c r="U51" s="41"/>
      <c r="V51" s="41"/>
    </row>
    <row r="52" spans="1:22" ht="9" customHeight="1" x14ac:dyDescent="0.2">
      <c r="A52" s="235" t="s">
        <v>303</v>
      </c>
      <c r="B52" s="181"/>
      <c r="C52" s="234">
        <v>0</v>
      </c>
      <c r="D52" s="182">
        <v>42</v>
      </c>
      <c r="E52" s="214" t="s">
        <v>305</v>
      </c>
      <c r="F52" s="214" t="s">
        <v>85</v>
      </c>
      <c r="G52" s="181"/>
      <c r="H52" s="214" t="s">
        <v>14</v>
      </c>
      <c r="I52" s="253" t="s">
        <v>37</v>
      </c>
      <c r="J52" s="251" t="s">
        <v>396</v>
      </c>
      <c r="K52" s="193" t="s">
        <v>46</v>
      </c>
      <c r="L52" s="194" t="str">
        <f>UPPER(IF(OR((K52="a"),(K52="as")),J51,IF(OR((K52="b"),(K52="bs")),J53,)))</f>
        <v>ΠΑΓΙΟΣ</v>
      </c>
      <c r="M52" s="195"/>
      <c r="N52" s="187"/>
      <c r="O52" s="199"/>
      <c r="P52" s="187"/>
      <c r="Q52" s="197"/>
      <c r="R52" s="96"/>
      <c r="S52" s="41"/>
      <c r="T52" s="43"/>
      <c r="U52" s="41"/>
      <c r="V52" s="41"/>
    </row>
    <row r="53" spans="1:22" ht="9" customHeight="1" x14ac:dyDescent="0.2">
      <c r="A53" s="235" t="s">
        <v>308</v>
      </c>
      <c r="B53" s="181"/>
      <c r="C53" s="236"/>
      <c r="D53" s="182">
        <v>80</v>
      </c>
      <c r="E53" s="181"/>
      <c r="F53" s="181"/>
      <c r="G53" s="183" t="s">
        <v>36</v>
      </c>
      <c r="H53" s="181"/>
      <c r="I53" s="254"/>
      <c r="J53" s="185" t="str">
        <f>UPPER(IF(OR((I54="a"),(I54="as")),E53,IF(OR((I54="b"),(I54="bs")),E54,)))</f>
        <v>ΠΑΓΙΟΣ</v>
      </c>
      <c r="K53" s="195"/>
      <c r="L53" s="196" t="s">
        <v>48</v>
      </c>
      <c r="M53" s="199"/>
      <c r="N53" s="203"/>
      <c r="O53" s="199"/>
      <c r="P53" s="187"/>
      <c r="Q53" s="197"/>
      <c r="R53" s="96"/>
      <c r="S53" s="41"/>
      <c r="T53" s="43"/>
      <c r="U53" s="41"/>
      <c r="V53" s="41"/>
    </row>
    <row r="54" spans="1:22" ht="9" customHeight="1" x14ac:dyDescent="0.2">
      <c r="A54" s="233" t="s">
        <v>311</v>
      </c>
      <c r="B54" s="181"/>
      <c r="C54" s="234">
        <v>285</v>
      </c>
      <c r="D54" s="182">
        <v>3</v>
      </c>
      <c r="E54" s="183" t="s">
        <v>312</v>
      </c>
      <c r="F54" s="183" t="s">
        <v>31</v>
      </c>
      <c r="G54" s="181"/>
      <c r="H54" s="214" t="s">
        <v>54</v>
      </c>
      <c r="I54" s="255" t="s">
        <v>71</v>
      </c>
      <c r="J54" s="196"/>
      <c r="K54" s="199"/>
      <c r="L54" s="187"/>
      <c r="M54" s="204"/>
      <c r="N54" s="205" t="s">
        <v>313</v>
      </c>
      <c r="O54" s="206"/>
      <c r="P54" s="194" t="s">
        <v>236</v>
      </c>
      <c r="Q54" s="207"/>
      <c r="R54" s="96"/>
      <c r="S54" s="41"/>
      <c r="T54" s="43"/>
      <c r="U54" s="41"/>
      <c r="V54" s="41"/>
    </row>
    <row r="55" spans="1:22" ht="9" customHeight="1" x14ac:dyDescent="0.2">
      <c r="A55" s="233" t="s">
        <v>314</v>
      </c>
      <c r="B55" s="181"/>
      <c r="C55" s="234">
        <v>180</v>
      </c>
      <c r="D55" s="182">
        <v>8</v>
      </c>
      <c r="E55" s="183" t="s">
        <v>315</v>
      </c>
      <c r="F55" s="183" t="s">
        <v>316</v>
      </c>
      <c r="G55" s="181"/>
      <c r="H55" s="214" t="s">
        <v>153</v>
      </c>
      <c r="I55" s="254"/>
      <c r="J55" s="185" t="str">
        <f>UPPER(IF(OR((I56="a"),(I56="as")),E55,IF(OR((I56="b"),(I56="bs")),E56,)))</f>
        <v>ΧΑΛΕΠΗΣ</v>
      </c>
      <c r="K55" s="201"/>
      <c r="L55" s="187"/>
      <c r="M55" s="199"/>
      <c r="N55" s="208" t="s">
        <v>156</v>
      </c>
      <c r="O55" s="206"/>
      <c r="P55" s="192" t="s">
        <v>401</v>
      </c>
      <c r="Q55" s="209"/>
      <c r="R55" s="96"/>
      <c r="S55" s="41"/>
      <c r="T55" s="43"/>
      <c r="U55" s="41"/>
      <c r="V55" s="41"/>
    </row>
    <row r="56" spans="1:22" ht="9" customHeight="1" x14ac:dyDescent="0.2">
      <c r="A56" s="235" t="s">
        <v>320</v>
      </c>
      <c r="B56" s="181"/>
      <c r="C56" s="236"/>
      <c r="D56" s="182">
        <v>80</v>
      </c>
      <c r="E56" s="181"/>
      <c r="F56" s="181"/>
      <c r="G56" s="183" t="s">
        <v>36</v>
      </c>
      <c r="H56" s="181"/>
      <c r="I56" s="255" t="s">
        <v>38</v>
      </c>
      <c r="J56" s="192"/>
      <c r="K56" s="193" t="s">
        <v>37</v>
      </c>
      <c r="L56" s="194" t="str">
        <f>UPPER(IF(OR((K56="a"),(K56="as")),J55,IF(OR((K56="b"),(K56="bs")),J57,)))</f>
        <v>ΧΑΛΕΠΗΣ</v>
      </c>
      <c r="M56" s="201"/>
      <c r="N56" s="187"/>
      <c r="O56" s="199"/>
      <c r="P56" s="187"/>
      <c r="Q56" s="197"/>
      <c r="R56" s="96"/>
      <c r="S56" s="41"/>
      <c r="T56" s="43"/>
      <c r="U56" s="41"/>
      <c r="V56" s="41"/>
    </row>
    <row r="57" spans="1:22" ht="9" customHeight="1" x14ac:dyDescent="0.2">
      <c r="A57" s="235" t="s">
        <v>321</v>
      </c>
      <c r="B57" s="181"/>
      <c r="C57" s="234">
        <v>5</v>
      </c>
      <c r="D57" s="182">
        <v>32</v>
      </c>
      <c r="E57" s="214" t="s">
        <v>322</v>
      </c>
      <c r="F57" s="214" t="s">
        <v>85</v>
      </c>
      <c r="G57" s="181"/>
      <c r="H57" s="214" t="s">
        <v>14</v>
      </c>
      <c r="I57" s="254"/>
      <c r="J57" s="185" t="str">
        <f>UPPER(IF(OR((I58="a"),(I58="as")),E57,IF(OR((I58="b"),(I58="bs")),E58,)))</f>
        <v>ΣΤΑΥΡΟΥΛΑΚΗΣ</v>
      </c>
      <c r="K57" s="195"/>
      <c r="L57" s="196" t="s">
        <v>79</v>
      </c>
      <c r="M57" s="202"/>
      <c r="N57" s="187"/>
      <c r="O57" s="199"/>
      <c r="P57" s="187"/>
      <c r="Q57" s="197"/>
      <c r="R57" s="96"/>
      <c r="S57" s="41"/>
      <c r="T57" s="43"/>
      <c r="U57" s="41"/>
      <c r="V57" s="41"/>
    </row>
    <row r="58" spans="1:22" ht="9" customHeight="1" x14ac:dyDescent="0.2">
      <c r="A58" s="235" t="s">
        <v>324</v>
      </c>
      <c r="B58" s="181"/>
      <c r="C58" s="236"/>
      <c r="D58" s="190">
        <v>80</v>
      </c>
      <c r="E58" s="181"/>
      <c r="F58" s="181"/>
      <c r="G58" s="183" t="s">
        <v>36</v>
      </c>
      <c r="H58" s="181"/>
      <c r="I58" s="253" t="s">
        <v>38</v>
      </c>
      <c r="J58" s="196"/>
      <c r="K58" s="199"/>
      <c r="L58" s="187"/>
      <c r="M58" s="193" t="s">
        <v>37</v>
      </c>
      <c r="N58" s="194" t="str">
        <f>UPPER(IF(OR((M58="a"),(M58="as")),L56,IF(OR((M58="b"),(M58="bs")),L60,)))</f>
        <v>ΧΑΛΕΠΗΣ</v>
      </c>
      <c r="O58" s="201"/>
      <c r="P58" s="187"/>
      <c r="Q58" s="197"/>
      <c r="R58" s="96"/>
      <c r="S58" s="41"/>
      <c r="T58" s="43"/>
      <c r="U58" s="41"/>
      <c r="V58" s="41"/>
    </row>
    <row r="59" spans="1:22" ht="9" customHeight="1" x14ac:dyDescent="0.2">
      <c r="A59" s="235" t="s">
        <v>327</v>
      </c>
      <c r="B59" s="181"/>
      <c r="C59" s="234">
        <v>52</v>
      </c>
      <c r="D59" s="190">
        <v>22</v>
      </c>
      <c r="E59" s="214" t="s">
        <v>329</v>
      </c>
      <c r="F59" s="214" t="s">
        <v>222</v>
      </c>
      <c r="G59" s="181"/>
      <c r="H59" s="214" t="s">
        <v>32</v>
      </c>
      <c r="I59" s="254"/>
      <c r="J59" s="194" t="str">
        <f>UPPER(IF(OR((I60="a"),(I60="as")),E59,IF(OR((I60="b"),(I60="bs")),E60,)))</f>
        <v>ΧΡΙΣΤΟΥΛΑΚΗΣ</v>
      </c>
      <c r="K59" s="201"/>
      <c r="L59" s="187"/>
      <c r="M59" s="202"/>
      <c r="N59" s="196" t="s">
        <v>400</v>
      </c>
      <c r="O59" s="202"/>
      <c r="P59" s="187"/>
      <c r="Q59" s="197"/>
      <c r="R59" s="96"/>
      <c r="S59" s="41"/>
      <c r="T59" s="43"/>
      <c r="U59" s="41"/>
      <c r="V59" s="41"/>
    </row>
    <row r="60" spans="1:22" ht="9" customHeight="1" x14ac:dyDescent="0.2">
      <c r="A60" s="235" t="s">
        <v>330</v>
      </c>
      <c r="B60" s="181"/>
      <c r="C60" s="234">
        <v>60</v>
      </c>
      <c r="D60" s="182">
        <v>20</v>
      </c>
      <c r="E60" s="214" t="s">
        <v>333</v>
      </c>
      <c r="F60" s="214" t="s">
        <v>334</v>
      </c>
      <c r="G60" s="181"/>
      <c r="H60" s="214" t="s">
        <v>45</v>
      </c>
      <c r="I60" s="253" t="s">
        <v>46</v>
      </c>
      <c r="J60" s="251" t="s">
        <v>397</v>
      </c>
      <c r="K60" s="193" t="s">
        <v>46</v>
      </c>
      <c r="L60" s="194" t="str">
        <f>UPPER(IF(OR((K60="a"),(K60="as")),J59,IF(OR((K60="b"),(K60="bs")),J61,)))</f>
        <v>ΨΑΡΙΑΗΣ</v>
      </c>
      <c r="M60" s="195"/>
      <c r="N60" s="187"/>
      <c r="O60" s="202"/>
      <c r="P60" s="187"/>
      <c r="Q60" s="197"/>
      <c r="R60" s="96"/>
      <c r="S60" s="41"/>
      <c r="T60" s="43"/>
      <c r="U60" s="41"/>
      <c r="V60" s="41"/>
    </row>
    <row r="61" spans="1:22" ht="9" customHeight="1" x14ac:dyDescent="0.2">
      <c r="A61" s="235" t="s">
        <v>335</v>
      </c>
      <c r="B61" s="181"/>
      <c r="C61" s="236"/>
      <c r="D61" s="182">
        <v>80</v>
      </c>
      <c r="E61" s="181"/>
      <c r="F61" s="181"/>
      <c r="G61" s="183" t="s">
        <v>36</v>
      </c>
      <c r="H61" s="181"/>
      <c r="I61" s="254"/>
      <c r="J61" s="185" t="str">
        <f>UPPER(IF(OR((I62="a"),(I62="as")),E61,IF(OR((I62="b"),(I62="bs")),E62,)))</f>
        <v>ΨΑΡΙΑΗΣ</v>
      </c>
      <c r="K61" s="195"/>
      <c r="L61" s="196"/>
      <c r="M61" s="199"/>
      <c r="N61" s="187"/>
      <c r="O61" s="202"/>
      <c r="P61" s="187"/>
      <c r="Q61" s="197"/>
      <c r="R61" s="96"/>
      <c r="S61" s="41"/>
      <c r="T61" s="43"/>
      <c r="U61" s="41"/>
      <c r="V61" s="41"/>
    </row>
    <row r="62" spans="1:22" ht="9" customHeight="1" x14ac:dyDescent="0.2">
      <c r="A62" s="233" t="s">
        <v>337</v>
      </c>
      <c r="B62" s="181"/>
      <c r="C62" s="234">
        <v>140</v>
      </c>
      <c r="D62" s="182">
        <v>10</v>
      </c>
      <c r="E62" s="183" t="s">
        <v>341</v>
      </c>
      <c r="F62" s="183" t="s">
        <v>342</v>
      </c>
      <c r="G62" s="181"/>
      <c r="H62" s="214" t="s">
        <v>343</v>
      </c>
      <c r="I62" s="255" t="s">
        <v>71</v>
      </c>
      <c r="J62" s="196"/>
      <c r="K62" s="199"/>
      <c r="L62" s="187"/>
      <c r="M62" s="199"/>
      <c r="N62" s="187"/>
      <c r="O62" s="193" t="s">
        <v>37</v>
      </c>
      <c r="P62" s="194" t="str">
        <f>UPPER(IF(OR((O62="a"),(O62="as")),N58,IF(OR((O62="b"),(O62="bs")),N66,)))</f>
        <v>ΧΑΛΕΠΗΣ</v>
      </c>
      <c r="Q62" s="212"/>
      <c r="R62" s="96"/>
      <c r="S62" s="41"/>
      <c r="T62" s="43"/>
      <c r="U62" s="41"/>
      <c r="V62" s="41"/>
    </row>
    <row r="63" spans="1:22" ht="9" customHeight="1" x14ac:dyDescent="0.2">
      <c r="A63" s="233" t="s">
        <v>344</v>
      </c>
      <c r="B63" s="181"/>
      <c r="C63" s="234">
        <v>100</v>
      </c>
      <c r="D63" s="182">
        <v>13</v>
      </c>
      <c r="E63" s="183" t="s">
        <v>345</v>
      </c>
      <c r="F63" s="183" t="s">
        <v>103</v>
      </c>
      <c r="G63" s="181"/>
      <c r="H63" s="214" t="s">
        <v>134</v>
      </c>
      <c r="I63" s="254"/>
      <c r="J63" s="185" t="str">
        <f>UPPER(IF(OR((I64="a"),(I64="as")),E63,IF(OR((I64="b"),(I64="bs")),E64,)))</f>
        <v>ΜΑΥΡΟΜΑΤΗΣ</v>
      </c>
      <c r="K63" s="201"/>
      <c r="L63" s="187"/>
      <c r="M63" s="199"/>
      <c r="N63" s="187"/>
      <c r="O63" s="202"/>
      <c r="P63" s="196" t="s">
        <v>109</v>
      </c>
      <c r="Q63" s="188"/>
      <c r="R63" s="81"/>
      <c r="S63" s="142" t="s">
        <v>348</v>
      </c>
      <c r="T63" s="43"/>
      <c r="U63" s="41"/>
      <c r="V63" s="41"/>
    </row>
    <row r="64" spans="1:22" ht="9" customHeight="1" x14ac:dyDescent="0.2">
      <c r="A64" s="235" t="s">
        <v>349</v>
      </c>
      <c r="B64" s="181"/>
      <c r="C64" s="236"/>
      <c r="D64" s="182">
        <v>80</v>
      </c>
      <c r="E64" s="181"/>
      <c r="F64" s="181"/>
      <c r="G64" s="183" t="s">
        <v>36</v>
      </c>
      <c r="H64" s="181"/>
      <c r="I64" s="255" t="s">
        <v>38</v>
      </c>
      <c r="J64" s="192"/>
      <c r="K64" s="193" t="s">
        <v>37</v>
      </c>
      <c r="L64" s="194" t="str">
        <f>UPPER(IF(OR((K64="a"),(K64="as")),J63,IF(OR((K64="b"),(K64="bs")),J65,)))</f>
        <v>ΜΑΥΡΟΜΑΤΗΣ</v>
      </c>
      <c r="M64" s="201"/>
      <c r="N64" s="187"/>
      <c r="O64" s="202"/>
      <c r="P64" s="187"/>
      <c r="Q64" s="188"/>
      <c r="R64" s="81"/>
      <c r="S64" s="41"/>
      <c r="T64" s="43"/>
      <c r="U64" s="41"/>
      <c r="V64" s="41"/>
    </row>
    <row r="65" spans="1:22" ht="9" customHeight="1" x14ac:dyDescent="0.2">
      <c r="A65" s="235" t="s">
        <v>352</v>
      </c>
      <c r="B65" s="181"/>
      <c r="C65" s="234">
        <v>62</v>
      </c>
      <c r="D65" s="182">
        <v>19</v>
      </c>
      <c r="E65" s="214" t="s">
        <v>353</v>
      </c>
      <c r="F65" s="214" t="s">
        <v>73</v>
      </c>
      <c r="G65" s="181"/>
      <c r="H65" s="214" t="s">
        <v>14</v>
      </c>
      <c r="I65" s="254"/>
      <c r="J65" s="185" t="str">
        <f>UPPER(IF(OR((I66="a"),(I66="as")),E65,IF(OR((I66="b"),(I66="bs")),E66,)))</f>
        <v>ΛΑΓΟΥΔΑΚΗΣ</v>
      </c>
      <c r="K65" s="195"/>
      <c r="L65" s="196" t="s">
        <v>355</v>
      </c>
      <c r="M65" s="202"/>
      <c r="N65" s="187"/>
      <c r="O65" s="202"/>
      <c r="P65" s="187"/>
      <c r="Q65" s="188"/>
      <c r="R65" s="81"/>
      <c r="S65" s="41"/>
      <c r="T65" s="43"/>
      <c r="U65" s="41"/>
      <c r="V65" s="41"/>
    </row>
    <row r="66" spans="1:22" ht="9" customHeight="1" x14ac:dyDescent="0.2">
      <c r="A66" s="235" t="s">
        <v>356</v>
      </c>
      <c r="B66" s="181"/>
      <c r="C66" s="236"/>
      <c r="D66" s="190">
        <v>80</v>
      </c>
      <c r="E66" s="181"/>
      <c r="F66" s="181"/>
      <c r="G66" s="183" t="s">
        <v>36</v>
      </c>
      <c r="H66" s="181"/>
      <c r="I66" s="253" t="s">
        <v>38</v>
      </c>
      <c r="J66" s="196"/>
      <c r="K66" s="199"/>
      <c r="L66" s="187"/>
      <c r="M66" s="193" t="s">
        <v>46</v>
      </c>
      <c r="N66" s="194" t="str">
        <f>UPPER(IF(OR((M66="a"),(M66="as")),L64,IF(OR((M66="b"),(M66="bs")),L68,)))</f>
        <v>ΤΣΟΥΡΒΕΛΟΥΔΗΣ</v>
      </c>
      <c r="O66" s="195"/>
      <c r="P66" s="187"/>
      <c r="Q66" s="188"/>
      <c r="R66" s="81"/>
      <c r="S66" s="41"/>
      <c r="T66" s="43"/>
      <c r="U66" s="41"/>
      <c r="V66" s="41"/>
    </row>
    <row r="67" spans="1:22" ht="9" customHeight="1" x14ac:dyDescent="0.2">
      <c r="A67" s="235" t="s">
        <v>359</v>
      </c>
      <c r="B67" s="181"/>
      <c r="C67" s="234">
        <v>0</v>
      </c>
      <c r="D67" s="182">
        <v>38</v>
      </c>
      <c r="E67" s="214" t="s">
        <v>360</v>
      </c>
      <c r="F67" s="214" t="s">
        <v>298</v>
      </c>
      <c r="G67" s="181"/>
      <c r="H67" s="214" t="s">
        <v>32</v>
      </c>
      <c r="I67" s="254"/>
      <c r="J67" s="194" t="str">
        <f>UPPER(IF(OR((I68="a"),(I68="as")),E67,IF(OR((I68="b"),(I68="bs")),E68,)))</f>
        <v>ΝΙΝΟΣ</v>
      </c>
      <c r="K67" s="201"/>
      <c r="L67" s="187"/>
      <c r="M67" s="197"/>
      <c r="N67" s="196" t="s">
        <v>62</v>
      </c>
      <c r="O67" s="188"/>
      <c r="P67" s="187"/>
      <c r="Q67" s="80"/>
      <c r="R67" s="81"/>
      <c r="S67" s="41"/>
      <c r="T67" s="43"/>
      <c r="U67" s="41"/>
      <c r="V67" s="41"/>
    </row>
    <row r="68" spans="1:22" ht="9" customHeight="1" x14ac:dyDescent="0.2">
      <c r="A68" s="235" t="s">
        <v>362</v>
      </c>
      <c r="B68" s="181"/>
      <c r="C68" s="234">
        <v>5</v>
      </c>
      <c r="D68" s="182">
        <v>30</v>
      </c>
      <c r="E68" s="214" t="s">
        <v>363</v>
      </c>
      <c r="F68" s="214" t="s">
        <v>364</v>
      </c>
      <c r="G68" s="181"/>
      <c r="H68" s="214" t="s">
        <v>14</v>
      </c>
      <c r="I68" s="253" t="s">
        <v>46</v>
      </c>
      <c r="J68" s="251" t="s">
        <v>398</v>
      </c>
      <c r="K68" s="193" t="s">
        <v>46</v>
      </c>
      <c r="L68" s="194" t="str">
        <f>UPPER(IF(OR((K68="a"),(K68="as")),J67,IF(OR((K68="b"),(K68="bs")),J69,)))</f>
        <v>ΤΣΟΥΡΒΕΛΟΥΔΗΣ</v>
      </c>
      <c r="M68" s="212"/>
      <c r="N68" s="187"/>
      <c r="O68" s="188"/>
      <c r="P68" s="187"/>
      <c r="Q68" s="80"/>
      <c r="R68" s="81"/>
      <c r="S68" s="41"/>
      <c r="T68" s="43"/>
      <c r="U68" s="41"/>
      <c r="V68" s="41"/>
    </row>
    <row r="69" spans="1:22" ht="9" customHeight="1" x14ac:dyDescent="0.2">
      <c r="A69" s="235" t="s">
        <v>365</v>
      </c>
      <c r="B69" s="181"/>
      <c r="C69" s="236"/>
      <c r="D69" s="182">
        <v>80</v>
      </c>
      <c r="E69" s="181"/>
      <c r="F69" s="181"/>
      <c r="G69" s="183" t="s">
        <v>36</v>
      </c>
      <c r="H69" s="181"/>
      <c r="I69" s="254"/>
      <c r="J69" s="185" t="str">
        <f>UPPER(IF(OR((I70="a"),(I70="as")),E69,IF(OR((I70="b"),(I70="bs")),E70,)))</f>
        <v>ΤΣΟΥΡΒΕΛΟΥΔΗΣ</v>
      </c>
      <c r="K69" s="195"/>
      <c r="L69" s="196" t="s">
        <v>195</v>
      </c>
      <c r="M69" s="188"/>
      <c r="N69" s="187"/>
      <c r="O69" s="188"/>
      <c r="P69" s="187"/>
      <c r="Q69" s="80"/>
      <c r="R69" s="81"/>
      <c r="S69" s="41"/>
      <c r="T69" s="43"/>
      <c r="U69" s="41"/>
      <c r="V69" s="41"/>
    </row>
    <row r="70" spans="1:22" ht="9" customHeight="1" x14ac:dyDescent="0.2">
      <c r="A70" s="233" t="s">
        <v>367</v>
      </c>
      <c r="B70" s="181"/>
      <c r="C70" s="234">
        <v>420</v>
      </c>
      <c r="D70" s="182">
        <v>2</v>
      </c>
      <c r="E70" s="183" t="s">
        <v>368</v>
      </c>
      <c r="F70" s="183" t="s">
        <v>369</v>
      </c>
      <c r="G70" s="181"/>
      <c r="H70" s="214" t="s">
        <v>45</v>
      </c>
      <c r="I70" s="255" t="s">
        <v>71</v>
      </c>
      <c r="J70" s="196"/>
      <c r="K70" s="188"/>
      <c r="L70" s="187"/>
      <c r="M70" s="188"/>
      <c r="N70" s="187"/>
      <c r="O70" s="188"/>
      <c r="P70" s="187"/>
      <c r="Q70" s="80"/>
      <c r="R70" s="81"/>
      <c r="S70" s="41"/>
      <c r="T70" s="43"/>
      <c r="U70" s="41"/>
      <c r="V70" s="41"/>
    </row>
    <row r="71" spans="1:22" ht="6" customHeight="1" x14ac:dyDescent="0.2">
      <c r="A71" s="186"/>
      <c r="B71" s="186"/>
      <c r="C71" s="186"/>
      <c r="D71" s="237"/>
      <c r="E71" s="186"/>
      <c r="F71" s="186"/>
      <c r="G71" s="201"/>
      <c r="H71" s="186"/>
      <c r="I71" s="184"/>
      <c r="J71" s="238"/>
      <c r="K71" s="186"/>
      <c r="L71" s="238"/>
      <c r="M71" s="186"/>
      <c r="N71" s="238"/>
      <c r="O71" s="186"/>
      <c r="P71" s="238"/>
      <c r="Q71" s="102"/>
      <c r="R71" s="81"/>
      <c r="S71" s="41"/>
      <c r="T71" s="43"/>
      <c r="U71" s="41"/>
      <c r="V71" s="41"/>
    </row>
    <row r="72" spans="1:22" ht="10.5" customHeight="1" x14ac:dyDescent="0.2">
      <c r="A72" s="145" t="s">
        <v>239</v>
      </c>
      <c r="B72" s="146"/>
      <c r="C72" s="147"/>
      <c r="D72" s="148" t="s">
        <v>242</v>
      </c>
      <c r="E72" s="151" t="s">
        <v>243</v>
      </c>
      <c r="F72" s="148" t="s">
        <v>242</v>
      </c>
      <c r="G72" s="151" t="s">
        <v>243</v>
      </c>
      <c r="H72" s="153"/>
      <c r="I72" s="154" t="s">
        <v>242</v>
      </c>
      <c r="J72" s="148" t="s">
        <v>248</v>
      </c>
      <c r="K72" s="155"/>
      <c r="L72" s="148" t="s">
        <v>250</v>
      </c>
      <c r="M72" s="153"/>
      <c r="N72" s="148" t="s">
        <v>252</v>
      </c>
      <c r="O72" s="155"/>
      <c r="P72" s="130"/>
      <c r="Q72" s="156"/>
      <c r="R72" s="157"/>
      <c r="S72" s="41"/>
      <c r="T72" s="43"/>
      <c r="U72" s="41"/>
      <c r="V72" s="41"/>
    </row>
    <row r="73" spans="1:22" ht="9" customHeight="1" x14ac:dyDescent="0.2">
      <c r="A73" s="117" t="s">
        <v>253</v>
      </c>
      <c r="B73" s="118"/>
      <c r="C73" s="119"/>
      <c r="D73" s="135" t="s">
        <v>27</v>
      </c>
      <c r="E73" s="158" t="s">
        <v>30</v>
      </c>
      <c r="F73" s="135" t="s">
        <v>90</v>
      </c>
      <c r="G73" s="159" t="s">
        <v>91</v>
      </c>
      <c r="H73" s="160"/>
      <c r="I73" s="161" t="s">
        <v>27</v>
      </c>
      <c r="J73" s="162"/>
      <c r="K73" s="118"/>
      <c r="L73" s="162"/>
      <c r="M73" s="119"/>
      <c r="N73" s="163" t="s">
        <v>271</v>
      </c>
      <c r="O73" s="31"/>
      <c r="P73" s="35"/>
      <c r="Q73" s="164"/>
      <c r="R73" s="157"/>
      <c r="S73" s="41"/>
      <c r="T73" s="43"/>
      <c r="U73" s="41"/>
      <c r="V73" s="41"/>
    </row>
    <row r="74" spans="1:22" ht="9" customHeight="1" x14ac:dyDescent="0.2">
      <c r="A74" s="117" t="s">
        <v>275</v>
      </c>
      <c r="B74" s="118"/>
      <c r="C74" s="119"/>
      <c r="D74" s="135" t="s">
        <v>35</v>
      </c>
      <c r="E74" s="158" t="s">
        <v>371</v>
      </c>
      <c r="F74" s="135" t="s">
        <v>96</v>
      </c>
      <c r="G74" s="159" t="s">
        <v>341</v>
      </c>
      <c r="H74" s="160"/>
      <c r="I74" s="161" t="s">
        <v>35</v>
      </c>
      <c r="J74" s="162"/>
      <c r="K74" s="118"/>
      <c r="L74" s="162"/>
      <c r="M74" s="119"/>
      <c r="N74" s="165"/>
      <c r="O74" s="111"/>
      <c r="P74" s="166"/>
      <c r="Q74" s="112"/>
      <c r="R74" s="157"/>
      <c r="S74" s="41"/>
      <c r="T74" s="43"/>
      <c r="U74" s="41"/>
      <c r="V74" s="41"/>
    </row>
    <row r="75" spans="1:22" ht="9" customHeight="1" x14ac:dyDescent="0.2">
      <c r="A75" s="131" t="s">
        <v>282</v>
      </c>
      <c r="B75" s="111"/>
      <c r="C75" s="112"/>
      <c r="D75" s="135" t="s">
        <v>39</v>
      </c>
      <c r="E75" s="158" t="s">
        <v>312</v>
      </c>
      <c r="F75" s="135" t="s">
        <v>101</v>
      </c>
      <c r="G75" s="159" t="s">
        <v>192</v>
      </c>
      <c r="H75" s="160"/>
      <c r="I75" s="161" t="s">
        <v>39</v>
      </c>
      <c r="J75" s="162"/>
      <c r="K75" s="118"/>
      <c r="L75" s="162"/>
      <c r="M75" s="119"/>
      <c r="N75" s="163" t="s">
        <v>284</v>
      </c>
      <c r="O75" s="31"/>
      <c r="P75" s="35"/>
      <c r="Q75" s="164"/>
      <c r="R75" s="157"/>
      <c r="S75" s="41"/>
      <c r="T75" s="43"/>
      <c r="U75" s="41"/>
      <c r="V75" s="41"/>
    </row>
    <row r="76" spans="1:22" ht="9" customHeight="1" x14ac:dyDescent="0.2">
      <c r="A76" s="167"/>
      <c r="B76" s="31"/>
      <c r="C76" s="164"/>
      <c r="D76" s="135" t="s">
        <v>49</v>
      </c>
      <c r="E76" s="158" t="s">
        <v>373</v>
      </c>
      <c r="F76" s="135" t="s">
        <v>111</v>
      </c>
      <c r="G76" s="159" t="s">
        <v>374</v>
      </c>
      <c r="H76" s="160"/>
      <c r="I76" s="161" t="s">
        <v>49</v>
      </c>
      <c r="J76" s="162"/>
      <c r="K76" s="118"/>
      <c r="L76" s="162"/>
      <c r="M76" s="119"/>
      <c r="N76" s="162"/>
      <c r="O76" s="118"/>
      <c r="P76" s="162"/>
      <c r="Q76" s="119"/>
      <c r="R76" s="157"/>
      <c r="S76" s="41"/>
      <c r="T76" s="43"/>
      <c r="U76" s="41"/>
      <c r="V76" s="41"/>
    </row>
    <row r="77" spans="1:22" ht="9" customHeight="1" x14ac:dyDescent="0.2">
      <c r="A77" s="145" t="s">
        <v>289</v>
      </c>
      <c r="B77" s="146"/>
      <c r="C77" s="147"/>
      <c r="D77" s="135" t="s">
        <v>61</v>
      </c>
      <c r="E77" s="158" t="s">
        <v>376</v>
      </c>
      <c r="F77" s="135" t="s">
        <v>119</v>
      </c>
      <c r="G77" s="159" t="s">
        <v>345</v>
      </c>
      <c r="H77" s="160"/>
      <c r="I77" s="161" t="s">
        <v>61</v>
      </c>
      <c r="J77" s="162"/>
      <c r="K77" s="118"/>
      <c r="L77" s="162"/>
      <c r="M77" s="119"/>
      <c r="N77" s="166"/>
      <c r="O77" s="111"/>
      <c r="P77" s="166"/>
      <c r="Q77" s="112"/>
      <c r="R77" s="157"/>
      <c r="S77" s="41"/>
      <c r="T77" s="43"/>
      <c r="U77" s="41"/>
      <c r="V77" s="41"/>
    </row>
    <row r="78" spans="1:22" ht="9" customHeight="1" x14ac:dyDescent="0.2">
      <c r="A78" s="117" t="s">
        <v>253</v>
      </c>
      <c r="B78" s="118"/>
      <c r="C78" s="119"/>
      <c r="D78" s="135" t="s">
        <v>67</v>
      </c>
      <c r="E78" s="158" t="s">
        <v>144</v>
      </c>
      <c r="F78" s="135" t="s">
        <v>129</v>
      </c>
      <c r="G78" s="159" t="s">
        <v>377</v>
      </c>
      <c r="H78" s="160"/>
      <c r="I78" s="161" t="s">
        <v>67</v>
      </c>
      <c r="J78" s="162"/>
      <c r="K78" s="118"/>
      <c r="L78" s="162"/>
      <c r="M78" s="119"/>
      <c r="N78" s="163" t="s">
        <v>292</v>
      </c>
      <c r="O78" s="31"/>
      <c r="P78" s="35"/>
      <c r="Q78" s="164"/>
      <c r="R78" s="157"/>
      <c r="S78" s="41"/>
      <c r="T78" s="43"/>
      <c r="U78" s="41"/>
      <c r="V78" s="41"/>
    </row>
    <row r="79" spans="1:22" ht="9" customHeight="1" x14ac:dyDescent="0.2">
      <c r="A79" s="117" t="s">
        <v>293</v>
      </c>
      <c r="B79" s="118"/>
      <c r="C79" s="133"/>
      <c r="D79" s="135" t="s">
        <v>76</v>
      </c>
      <c r="E79" s="158" t="s">
        <v>147</v>
      </c>
      <c r="F79" s="135" t="s">
        <v>135</v>
      </c>
      <c r="G79" s="159" t="s">
        <v>187</v>
      </c>
      <c r="H79" s="160"/>
      <c r="I79" s="161" t="s">
        <v>76</v>
      </c>
      <c r="J79" s="162"/>
      <c r="K79" s="118"/>
      <c r="L79" s="162"/>
      <c r="M79" s="119"/>
      <c r="N79" s="162"/>
      <c r="O79" s="118"/>
      <c r="P79" s="162"/>
      <c r="Q79" s="126"/>
      <c r="R79" s="157"/>
      <c r="S79" s="41"/>
      <c r="T79" s="43"/>
      <c r="U79" s="41"/>
      <c r="V79" s="41"/>
    </row>
    <row r="80" spans="1:22" ht="9" customHeight="1" x14ac:dyDescent="0.2">
      <c r="A80" s="131" t="s">
        <v>299</v>
      </c>
      <c r="B80" s="111"/>
      <c r="C80" s="136"/>
      <c r="D80" s="140" t="s">
        <v>80</v>
      </c>
      <c r="E80" s="168" t="s">
        <v>315</v>
      </c>
      <c r="F80" s="140" t="s">
        <v>138</v>
      </c>
      <c r="G80" s="169" t="s">
        <v>88</v>
      </c>
      <c r="H80" s="156"/>
      <c r="I80" s="170" t="s">
        <v>80</v>
      </c>
      <c r="J80" s="166"/>
      <c r="K80" s="111"/>
      <c r="L80" s="166"/>
      <c r="M80" s="112"/>
      <c r="N80" s="137" t="s">
        <v>15</v>
      </c>
      <c r="O80" s="111"/>
      <c r="P80" s="130"/>
      <c r="Q80" s="171">
        <v>16</v>
      </c>
      <c r="R80" s="157"/>
      <c r="S80" s="41"/>
      <c r="T80" s="43"/>
      <c r="U80" s="41"/>
      <c r="V80" s="41"/>
    </row>
    <row r="81" spans="1:22" ht="15.75" customHeight="1" x14ac:dyDescent="0.3">
      <c r="A81" s="27"/>
      <c r="B81" s="27"/>
      <c r="C81" s="27"/>
      <c r="D81" s="27"/>
      <c r="E81" s="27"/>
      <c r="F81" s="27"/>
      <c r="G81" s="27"/>
      <c r="H81" s="27"/>
      <c r="I81" s="57"/>
      <c r="J81" s="172"/>
      <c r="K81" s="57"/>
      <c r="L81" s="172"/>
      <c r="M81" s="57"/>
      <c r="N81" s="172"/>
      <c r="O81" s="27"/>
      <c r="P81" s="172"/>
      <c r="Q81" s="27"/>
      <c r="R81" s="173"/>
      <c r="S81" s="173"/>
      <c r="T81" s="174"/>
      <c r="U81" s="173"/>
      <c r="V81" s="173"/>
    </row>
  </sheetData>
  <mergeCells count="2">
    <mergeCell ref="U19:U22"/>
    <mergeCell ref="L1:O1"/>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6"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5" priority="2" stopIfTrue="1" operator="equal">
      <formula>"DA"</formula>
    </cfRule>
  </conditionalFormatting>
  <conditionalFormatting sqref="D7:D70">
    <cfRule type="notContainsBlanks" dxfId="4" priority="3">
      <formula>LEN(TRIM(D7))&gt;0</formula>
    </cfRule>
  </conditionalFormatting>
  <conditionalFormatting sqref="I70 I68 I66 I64 I62 I60 I58 I56 I54 I52 I50 I48 I46 I44 I42 I40 I38 I36 I34 I32 I30 I28 I26 I24 I22 I20 I18 I16 I14 I12 I10 I8">
    <cfRule type="notContainsBlanks" dxfId="3" priority="4">
      <formula>LEN(TRIM(I70))&gt;0</formula>
    </cfRule>
  </conditionalFormatting>
  <conditionalFormatting sqref="K8 K12 M10 O14 K16 M18 K20 K24 O23 M26 K28 K32 M34 O30 K36 K40 O38 M42 O46 M50 K48 K44 K56 K52 O55 M58 K60 O62 K64 K68 M66">
    <cfRule type="notContainsBlanks" dxfId="2" priority="5">
      <formula>LEN(TRIM(K8))&gt;0</formula>
    </cfRule>
  </conditionalFormatting>
  <conditionalFormatting sqref="N31">
    <cfRule type="notContainsBlanks" dxfId="1" priority="6">
      <formula>LEN(TRIM(N31))&gt;0</formula>
    </cfRule>
  </conditionalFormatting>
  <pageMargins left="0.31496062992125984" right="0.11811023622047245" top="0.74803149606299213" bottom="0.74803149606299213" header="0.31496062992125984" footer="0.31496062992125984"/>
  <pageSetup paperSize="9" orientation="portrait"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x14:formula1>
            <xm:f>'Ταμπλό 35+'!U7:U16</xm:f>
          </x14:formula1>
          <xm:sqref>N55</xm:sqref>
        </x14:dataValidation>
        <x14:dataValidation type="list" allowBlank="1">
          <x14:formula1>
            <xm:f>'Ταμπλό 35+'!U64:U73</xm:f>
          </x14:formula1>
          <xm:sqref>L67</xm:sqref>
        </x14:dataValidation>
        <x14:dataValidation type="list" allowBlank="1">
          <x14:formula1>
            <xm:f>'Ταμπλό 35+'!U7:U16</xm:f>
          </x14:formula1>
          <xm:sqref>N38</xm:sqref>
        </x14:dataValidation>
        <x14:dataValidation type="list" allowBlank="1">
          <x14:formula1>
            <xm:f>'Ταμπλό 35+'!U7:U16</xm:f>
          </x14:formula1>
          <xm:sqref>N23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FF"/>
    <pageSetUpPr fitToPage="1"/>
  </sheetPr>
  <dimension ref="A1:P999"/>
  <sheetViews>
    <sheetView tabSelected="1" workbookViewId="0">
      <selection activeCell="L14" sqref="L14"/>
    </sheetView>
  </sheetViews>
  <sheetFormatPr defaultColWidth="14.42578125" defaultRowHeight="15.75" customHeight="1" x14ac:dyDescent="0.2"/>
  <cols>
    <col min="1" max="2" width="1.7109375" customWidth="1"/>
    <col min="3" max="3" width="3.7109375" customWidth="1"/>
    <col min="4" max="4" width="2.42578125" customWidth="1"/>
    <col min="5" max="5" width="16.28515625" customWidth="1"/>
    <col min="6" max="6" width="9.42578125" customWidth="1"/>
    <col min="7" max="7" width="2.28515625" customWidth="1"/>
    <col min="8" max="8" width="9.85546875" customWidth="1"/>
    <col min="9" max="9" width="2.7109375" customWidth="1"/>
    <col min="10" max="10" width="11.85546875" customWidth="1"/>
    <col min="11" max="11" width="1.5703125" customWidth="1"/>
    <col min="12" max="12" width="11.42578125" customWidth="1"/>
    <col min="13" max="13" width="1.85546875" customWidth="1"/>
    <col min="14" max="14" width="11.140625" customWidth="1"/>
    <col min="15" max="15" width="1.85546875" customWidth="1"/>
    <col min="16" max="16" width="11.140625" customWidth="1"/>
  </cols>
  <sheetData>
    <row r="1" spans="1:16" ht="25.5" x14ac:dyDescent="0.35">
      <c r="A1" s="1" t="s">
        <v>0</v>
      </c>
      <c r="B1" s="5"/>
      <c r="C1" s="5"/>
      <c r="D1" s="5"/>
      <c r="E1" s="5"/>
      <c r="F1" s="5"/>
      <c r="G1" s="6"/>
      <c r="H1" s="8"/>
      <c r="I1" s="10"/>
      <c r="J1" s="178" t="s">
        <v>2</v>
      </c>
      <c r="K1" s="179"/>
      <c r="L1" s="180"/>
      <c r="M1" s="14"/>
      <c r="N1" s="15"/>
      <c r="O1" s="14"/>
      <c r="P1" s="6"/>
    </row>
    <row r="2" spans="1:16" ht="12.75" x14ac:dyDescent="0.2">
      <c r="A2" s="12" t="s">
        <v>3</v>
      </c>
      <c r="B2" s="13"/>
      <c r="C2" s="13"/>
      <c r="D2" s="13"/>
      <c r="E2" s="13"/>
      <c r="F2" s="13"/>
      <c r="G2" s="13"/>
      <c r="H2" s="17"/>
      <c r="I2" s="18"/>
      <c r="J2" s="20" t="s">
        <v>5</v>
      </c>
      <c r="K2" s="21"/>
      <c r="L2" s="23"/>
      <c r="M2" s="18"/>
      <c r="N2" s="24"/>
      <c r="O2" s="18"/>
      <c r="P2" s="16"/>
    </row>
    <row r="3" spans="1:16" ht="12.75" x14ac:dyDescent="0.2">
      <c r="A3" s="25" t="s">
        <v>6</v>
      </c>
      <c r="B3" s="31"/>
      <c r="C3" s="31"/>
      <c r="D3" s="31"/>
      <c r="E3" s="31"/>
      <c r="F3" s="32" t="s">
        <v>7</v>
      </c>
      <c r="G3" s="31"/>
      <c r="H3" s="31"/>
      <c r="I3" s="31"/>
      <c r="J3" s="34" t="s">
        <v>8</v>
      </c>
      <c r="K3" s="31"/>
      <c r="L3" s="34" t="s">
        <v>9</v>
      </c>
      <c r="M3" s="31"/>
      <c r="N3" s="35"/>
      <c r="O3" s="31"/>
      <c r="P3" s="37" t="s">
        <v>11</v>
      </c>
    </row>
    <row r="4" spans="1:16" ht="13.5" thickBot="1" x14ac:dyDescent="0.25">
      <c r="A4" s="38" t="s">
        <v>12</v>
      </c>
      <c r="B4" s="39"/>
      <c r="C4" s="39"/>
      <c r="D4" s="40"/>
      <c r="E4" s="40"/>
      <c r="F4" s="42" t="s">
        <v>13</v>
      </c>
      <c r="G4" s="44"/>
      <c r="H4" s="45"/>
      <c r="I4" s="50"/>
      <c r="J4" s="51" t="s">
        <v>14</v>
      </c>
      <c r="K4" s="50"/>
      <c r="L4" s="277" t="s">
        <v>403</v>
      </c>
      <c r="M4" s="50"/>
      <c r="N4" s="49"/>
      <c r="O4" s="59" t="s">
        <v>15</v>
      </c>
      <c r="P4" s="61"/>
    </row>
    <row r="5" spans="1:16" ht="12.75" x14ac:dyDescent="0.2">
      <c r="A5" s="58"/>
      <c r="B5" s="60" t="s">
        <v>16</v>
      </c>
      <c r="C5" s="60" t="s">
        <v>17</v>
      </c>
      <c r="D5" s="60" t="s">
        <v>18</v>
      </c>
      <c r="E5" s="62" t="s">
        <v>19</v>
      </c>
      <c r="F5" s="62" t="s">
        <v>20</v>
      </c>
      <c r="G5" s="31"/>
      <c r="H5" s="62" t="s">
        <v>8</v>
      </c>
      <c r="I5" s="31"/>
      <c r="J5" s="60" t="s">
        <v>21</v>
      </c>
      <c r="K5" s="31"/>
      <c r="L5" s="60" t="s">
        <v>22</v>
      </c>
      <c r="M5" s="31"/>
      <c r="N5" s="60" t="s">
        <v>24</v>
      </c>
      <c r="O5" s="31"/>
      <c r="P5" s="60" t="s">
        <v>25</v>
      </c>
    </row>
    <row r="6" spans="1:16" ht="9.9499999999999993" customHeight="1" x14ac:dyDescent="0.2">
      <c r="A6" s="63"/>
      <c r="B6" s="63"/>
      <c r="C6" s="65"/>
      <c r="D6" s="63"/>
      <c r="E6" s="63"/>
      <c r="F6" s="63"/>
      <c r="G6" s="67"/>
      <c r="H6" s="68"/>
      <c r="I6" s="33"/>
      <c r="J6" s="69"/>
      <c r="K6" s="33"/>
      <c r="L6" s="69"/>
      <c r="M6" s="33"/>
      <c r="N6" s="69"/>
      <c r="O6" s="70"/>
      <c r="P6" s="63"/>
    </row>
    <row r="7" spans="1:16" ht="9.9499999999999993" customHeight="1" x14ac:dyDescent="0.2">
      <c r="A7" s="72">
        <v>1</v>
      </c>
      <c r="B7" s="74"/>
      <c r="C7" s="76">
        <v>470</v>
      </c>
      <c r="D7" s="257">
        <v>1</v>
      </c>
      <c r="E7" s="214" t="s">
        <v>33</v>
      </c>
      <c r="F7" s="214" t="s">
        <v>34</v>
      </c>
      <c r="G7" s="181"/>
      <c r="H7" s="214" t="s">
        <v>32</v>
      </c>
      <c r="I7" s="181"/>
      <c r="J7" s="192"/>
      <c r="K7" s="258"/>
      <c r="L7" s="192"/>
      <c r="M7" s="258"/>
      <c r="N7" s="192"/>
      <c r="O7" s="258"/>
      <c r="P7" s="259"/>
    </row>
    <row r="8" spans="1:16" ht="9.9499999999999993" customHeight="1" x14ac:dyDescent="0.2">
      <c r="A8" s="87"/>
      <c r="B8" s="86"/>
      <c r="C8" s="86"/>
      <c r="D8" s="259"/>
      <c r="E8" s="259"/>
      <c r="F8" s="259"/>
      <c r="G8" s="260"/>
      <c r="H8" s="261"/>
      <c r="I8" s="262" t="s">
        <v>37</v>
      </c>
      <c r="J8" s="185" t="str">
        <f>UPPER(IF(OR((I8="a"),(I8="as")),E7,IF(OR((I8="b"),(I8="bs")),E9, )))</f>
        <v>ΡΑΜΟΥΤΣΑΚΗ</v>
      </c>
      <c r="K8" s="181"/>
      <c r="L8" s="192"/>
      <c r="M8" s="258"/>
      <c r="N8" s="192"/>
      <c r="O8" s="258"/>
      <c r="P8" s="259"/>
    </row>
    <row r="9" spans="1:16" ht="9.9499999999999993" customHeight="1" x14ac:dyDescent="0.2">
      <c r="A9" s="72">
        <v>2</v>
      </c>
      <c r="B9" s="74"/>
      <c r="C9" s="74"/>
      <c r="D9" s="257">
        <v>80</v>
      </c>
      <c r="E9" s="181"/>
      <c r="F9" s="181"/>
      <c r="G9" s="183" t="s">
        <v>36</v>
      </c>
      <c r="H9" s="181"/>
      <c r="I9" s="207"/>
      <c r="J9" s="192"/>
      <c r="K9" s="209"/>
      <c r="L9" s="192"/>
      <c r="M9" s="258"/>
      <c r="N9" s="192"/>
      <c r="O9" s="258"/>
      <c r="P9" s="259"/>
    </row>
    <row r="10" spans="1:16" ht="9.9499999999999993" customHeight="1" x14ac:dyDescent="0.2">
      <c r="A10" s="87"/>
      <c r="B10" s="87"/>
      <c r="C10" s="87"/>
      <c r="D10" s="259"/>
      <c r="E10" s="259"/>
      <c r="F10" s="259"/>
      <c r="G10" s="260"/>
      <c r="H10" s="258"/>
      <c r="I10" s="258"/>
      <c r="J10" s="200"/>
      <c r="K10" s="263" t="s">
        <v>46</v>
      </c>
      <c r="L10" s="194" t="str">
        <f>UPPER(IF(OR((K10="a"),(K10="as")),J8,IF(OR((K10="b"),(K10="bs")),J12, )))</f>
        <v>ΚΑΛΥΒΑ</v>
      </c>
      <c r="M10" s="181"/>
      <c r="N10" s="192"/>
      <c r="O10" s="258"/>
      <c r="P10" s="259"/>
    </row>
    <row r="11" spans="1:16" ht="9.9499999999999993" customHeight="1" x14ac:dyDescent="0.2">
      <c r="A11" s="72">
        <v>3</v>
      </c>
      <c r="B11" s="74"/>
      <c r="C11" s="76">
        <v>0</v>
      </c>
      <c r="D11" s="257">
        <v>15</v>
      </c>
      <c r="E11" s="214" t="s">
        <v>52</v>
      </c>
      <c r="F11" s="214" t="s">
        <v>53</v>
      </c>
      <c r="G11" s="181"/>
      <c r="H11" s="214" t="s">
        <v>54</v>
      </c>
      <c r="I11" s="181"/>
      <c r="J11" s="192"/>
      <c r="K11" s="209"/>
      <c r="L11" s="192" t="s">
        <v>55</v>
      </c>
      <c r="M11" s="209"/>
      <c r="N11" s="192"/>
      <c r="O11" s="258"/>
      <c r="P11" s="259"/>
    </row>
    <row r="12" spans="1:16" ht="9.9499999999999993" customHeight="1" x14ac:dyDescent="0.2">
      <c r="A12" s="87"/>
      <c r="B12" s="87"/>
      <c r="C12" s="87"/>
      <c r="D12" s="259"/>
      <c r="E12" s="259"/>
      <c r="F12" s="259"/>
      <c r="G12" s="260"/>
      <c r="H12" s="261"/>
      <c r="I12" s="263" t="s">
        <v>37</v>
      </c>
      <c r="J12" s="194" t="str">
        <f>UPPER(IF(OR((I12="a"),(I12="as")),E11,IF(OR((I12="b"),(I12="bs")),E13, )))</f>
        <v>ΚΑΛΥΒΑ</v>
      </c>
      <c r="K12" s="207"/>
      <c r="L12" s="192"/>
      <c r="M12" s="209"/>
      <c r="N12" s="192"/>
      <c r="O12" s="258"/>
      <c r="P12" s="259"/>
    </row>
    <row r="13" spans="1:16" ht="9.9499999999999993" customHeight="1" x14ac:dyDescent="0.2">
      <c r="A13" s="72">
        <v>4</v>
      </c>
      <c r="B13" s="74"/>
      <c r="C13" s="76">
        <v>0</v>
      </c>
      <c r="D13" s="257">
        <v>20</v>
      </c>
      <c r="E13" s="214" t="s">
        <v>56</v>
      </c>
      <c r="F13" s="214" t="s">
        <v>57</v>
      </c>
      <c r="G13" s="181"/>
      <c r="H13" s="214" t="s">
        <v>32</v>
      </c>
      <c r="I13" s="207"/>
      <c r="J13" s="192" t="s">
        <v>58</v>
      </c>
      <c r="K13" s="258"/>
      <c r="L13" s="192"/>
      <c r="M13" s="209"/>
      <c r="N13" s="192"/>
      <c r="O13" s="258"/>
      <c r="P13" s="259"/>
    </row>
    <row r="14" spans="1:16" ht="9.9499999999999993" customHeight="1" x14ac:dyDescent="0.2">
      <c r="A14" s="87"/>
      <c r="B14" s="87"/>
      <c r="C14" s="87"/>
      <c r="D14" s="259"/>
      <c r="E14" s="259"/>
      <c r="F14" s="259"/>
      <c r="G14" s="260"/>
      <c r="H14" s="258"/>
      <c r="I14" s="258"/>
      <c r="J14" s="192"/>
      <c r="K14" s="258"/>
      <c r="L14" s="200"/>
      <c r="M14" s="263" t="s">
        <v>37</v>
      </c>
      <c r="N14" s="194" t="str">
        <f>UPPER(IF(OR((M14="a"),(M14="as")),L10,IF(OR((M14="b"),(M14="bs")),L18, )))</f>
        <v>ΚΑΛΥΒΑ</v>
      </c>
      <c r="O14" s="181"/>
      <c r="P14" s="259"/>
    </row>
    <row r="15" spans="1:16" ht="9.9499999999999993" customHeight="1" x14ac:dyDescent="0.2">
      <c r="A15" s="72">
        <v>5</v>
      </c>
      <c r="B15" s="74"/>
      <c r="C15" s="90"/>
      <c r="D15" s="257">
        <v>80</v>
      </c>
      <c r="E15" s="181"/>
      <c r="F15" s="181"/>
      <c r="G15" s="264" t="s">
        <v>36</v>
      </c>
      <c r="H15" s="181"/>
      <c r="I15" s="181"/>
      <c r="J15" s="192"/>
      <c r="K15" s="258"/>
      <c r="L15" s="192"/>
      <c r="M15" s="209"/>
      <c r="N15" s="192" t="s">
        <v>62</v>
      </c>
      <c r="O15" s="209"/>
      <c r="P15" s="259"/>
    </row>
    <row r="16" spans="1:16" ht="9.9499999999999993" customHeight="1" x14ac:dyDescent="0.2">
      <c r="A16" s="87"/>
      <c r="B16" s="87"/>
      <c r="C16" s="87"/>
      <c r="D16" s="259"/>
      <c r="E16" s="259"/>
      <c r="F16" s="259"/>
      <c r="G16" s="260"/>
      <c r="H16" s="261"/>
      <c r="I16" s="262" t="s">
        <v>46</v>
      </c>
      <c r="J16" s="185" t="str">
        <f>UPPER(IF(OR((I16="a"),(I16="as")),E15,IF(OR((I16="b"),(I16="bs")),E17, )))</f>
        <v>ΤΣΑΠΑΚΗ Κ</v>
      </c>
      <c r="K16" s="181"/>
      <c r="L16" s="192"/>
      <c r="M16" s="209"/>
      <c r="N16" s="192"/>
      <c r="O16" s="209"/>
      <c r="P16" s="259"/>
    </row>
    <row r="17" spans="1:16" ht="9.9499999999999993" customHeight="1" x14ac:dyDescent="0.2">
      <c r="A17" s="72">
        <v>6</v>
      </c>
      <c r="B17" s="74"/>
      <c r="C17" s="76">
        <v>0</v>
      </c>
      <c r="D17" s="257">
        <v>22</v>
      </c>
      <c r="E17" s="214" t="s">
        <v>64</v>
      </c>
      <c r="F17" s="214" t="s">
        <v>65</v>
      </c>
      <c r="G17" s="181"/>
      <c r="H17" s="214" t="s">
        <v>66</v>
      </c>
      <c r="I17" s="207"/>
      <c r="J17" s="192"/>
      <c r="K17" s="209"/>
      <c r="L17" s="192"/>
      <c r="M17" s="209"/>
      <c r="N17" s="192"/>
      <c r="O17" s="209"/>
      <c r="P17" s="259"/>
    </row>
    <row r="18" spans="1:16" ht="9.9499999999999993" customHeight="1" x14ac:dyDescent="0.2">
      <c r="A18" s="87"/>
      <c r="B18" s="87"/>
      <c r="C18" s="87"/>
      <c r="D18" s="259"/>
      <c r="E18" s="259"/>
      <c r="F18" s="259"/>
      <c r="G18" s="260"/>
      <c r="H18" s="258"/>
      <c r="I18" s="258"/>
      <c r="J18" s="200"/>
      <c r="K18" s="263" t="s">
        <v>46</v>
      </c>
      <c r="L18" s="194" t="str">
        <f>UPPER(IF(OR((K18="a"),(K18="as")),J16,IF(OR((K18="b"),(K18="bs")),J20, )))</f>
        <v>ΜΑΘΙΟΥΛΑΚΗ</v>
      </c>
      <c r="M18" s="207"/>
      <c r="N18" s="192"/>
      <c r="O18" s="209"/>
      <c r="P18" s="259"/>
    </row>
    <row r="19" spans="1:16" ht="9.9499999999999993" customHeight="1" x14ac:dyDescent="0.2">
      <c r="A19" s="72">
        <v>7</v>
      </c>
      <c r="B19" s="74"/>
      <c r="C19" s="74"/>
      <c r="D19" s="257">
        <v>80</v>
      </c>
      <c r="E19" s="181"/>
      <c r="F19" s="181"/>
      <c r="G19" s="183" t="s">
        <v>36</v>
      </c>
      <c r="H19" s="181"/>
      <c r="I19" s="181"/>
      <c r="J19" s="192"/>
      <c r="K19" s="209"/>
      <c r="L19" s="192" t="s">
        <v>47</v>
      </c>
      <c r="M19" s="258"/>
      <c r="N19" s="192"/>
      <c r="O19" s="209"/>
      <c r="P19" s="259"/>
    </row>
    <row r="20" spans="1:16" ht="9.9499999999999993" customHeight="1" x14ac:dyDescent="0.2">
      <c r="A20" s="87"/>
      <c r="B20" s="87"/>
      <c r="C20" s="87"/>
      <c r="D20" s="259"/>
      <c r="E20" s="259"/>
      <c r="F20" s="259"/>
      <c r="G20" s="260"/>
      <c r="H20" s="261"/>
      <c r="I20" s="262" t="s">
        <v>71</v>
      </c>
      <c r="J20" s="185" t="str">
        <f>UPPER(IF(OR((I20="a"),(I20="as")),E19,IF(OR((I20="b"),(I20="bs")),E21, )))</f>
        <v>ΜΑΘΙΟΥΛΑΚΗ</v>
      </c>
      <c r="K20" s="207"/>
      <c r="L20" s="192"/>
      <c r="M20" s="258"/>
      <c r="N20" s="192"/>
      <c r="O20" s="209"/>
      <c r="P20" s="259"/>
    </row>
    <row r="21" spans="1:16" ht="9.9499999999999993" customHeight="1" x14ac:dyDescent="0.2">
      <c r="A21" s="72">
        <v>8</v>
      </c>
      <c r="B21" s="74"/>
      <c r="C21" s="76">
        <v>100</v>
      </c>
      <c r="D21" s="257">
        <v>8</v>
      </c>
      <c r="E21" s="214" t="s">
        <v>74</v>
      </c>
      <c r="F21" s="214" t="s">
        <v>75</v>
      </c>
      <c r="G21" s="181"/>
      <c r="H21" s="214" t="s">
        <v>60</v>
      </c>
      <c r="I21" s="207"/>
      <c r="J21" s="192"/>
      <c r="K21" s="258"/>
      <c r="L21" s="192"/>
      <c r="M21" s="258"/>
      <c r="N21" s="192"/>
      <c r="O21" s="209"/>
      <c r="P21" s="259"/>
    </row>
    <row r="22" spans="1:16" ht="9.9499999999999993" customHeight="1" x14ac:dyDescent="0.2">
      <c r="A22" s="87"/>
      <c r="B22" s="87"/>
      <c r="C22" s="87"/>
      <c r="D22" s="259"/>
      <c r="E22" s="259"/>
      <c r="F22" s="259"/>
      <c r="G22" s="260"/>
      <c r="H22" s="258"/>
      <c r="I22" s="258"/>
      <c r="J22" s="192"/>
      <c r="K22" s="258"/>
      <c r="L22" s="192"/>
      <c r="M22" s="258"/>
      <c r="N22" s="192"/>
      <c r="O22" s="263" t="s">
        <v>37</v>
      </c>
      <c r="P22" s="270" t="str">
        <f>UPPER(IF(OR((O22="a"),(O22="as")),N14,IF(OR((O22="b"),(O22="bs")),N30, )))</f>
        <v>ΚΑΛΥΒΑ</v>
      </c>
    </row>
    <row r="23" spans="1:16" ht="9.9499999999999993" customHeight="1" x14ac:dyDescent="0.2">
      <c r="A23" s="72">
        <v>9</v>
      </c>
      <c r="B23" s="74"/>
      <c r="C23" s="76">
        <v>295</v>
      </c>
      <c r="D23" s="257">
        <v>3</v>
      </c>
      <c r="E23" s="214" t="s">
        <v>81</v>
      </c>
      <c r="F23" s="214" t="s">
        <v>82</v>
      </c>
      <c r="G23" s="181"/>
      <c r="H23" s="214" t="s">
        <v>60</v>
      </c>
      <c r="I23" s="181"/>
      <c r="J23" s="192"/>
      <c r="K23" s="258"/>
      <c r="L23" s="192"/>
      <c r="M23" s="258"/>
      <c r="N23" s="192"/>
      <c r="O23" s="209"/>
      <c r="P23" s="271"/>
    </row>
    <row r="24" spans="1:16" ht="9.9499999999999993" customHeight="1" x14ac:dyDescent="0.2">
      <c r="A24" s="87"/>
      <c r="B24" s="87"/>
      <c r="C24" s="87"/>
      <c r="D24" s="259"/>
      <c r="E24" s="259"/>
      <c r="F24" s="259"/>
      <c r="G24" s="260"/>
      <c r="H24" s="261"/>
      <c r="I24" s="262" t="s">
        <v>37</v>
      </c>
      <c r="J24" s="185" t="str">
        <f>UPPER(IF(OR((I24="a"),(I24="as")),E23,IF(OR((I24="b"),(I24="bs")),E25, )))</f>
        <v>ΝΙΚΟΠΟΥΛΟΥ</v>
      </c>
      <c r="K24" s="181"/>
      <c r="L24" s="192"/>
      <c r="M24" s="258"/>
      <c r="N24" s="192"/>
      <c r="O24" s="209"/>
      <c r="P24" s="271"/>
    </row>
    <row r="25" spans="1:16" ht="9.9499999999999993" customHeight="1" x14ac:dyDescent="0.2">
      <c r="A25" s="72">
        <v>10</v>
      </c>
      <c r="B25" s="74"/>
      <c r="C25" s="74"/>
      <c r="D25" s="257">
        <v>80</v>
      </c>
      <c r="E25" s="181"/>
      <c r="F25" s="181"/>
      <c r="G25" s="183" t="s">
        <v>36</v>
      </c>
      <c r="H25" s="181"/>
      <c r="I25" s="207"/>
      <c r="J25" s="192"/>
      <c r="K25" s="209"/>
      <c r="L25" s="192"/>
      <c r="M25" s="258"/>
      <c r="N25" s="192"/>
      <c r="O25" s="209"/>
      <c r="P25" s="271"/>
    </row>
    <row r="26" spans="1:16" ht="9.9499999999999993" customHeight="1" x14ac:dyDescent="0.2">
      <c r="A26" s="87"/>
      <c r="B26" s="87"/>
      <c r="C26" s="87"/>
      <c r="D26" s="259"/>
      <c r="E26" s="259"/>
      <c r="F26" s="259"/>
      <c r="G26" s="260"/>
      <c r="H26" s="258"/>
      <c r="I26" s="258"/>
      <c r="J26" s="200"/>
      <c r="K26" s="263" t="s">
        <v>37</v>
      </c>
      <c r="L26" s="194" t="str">
        <f>UPPER(IF(OR((K26="a"),(K26="as")),J24,IF(OR((K26="b"),(K26="bs")),J28, )))</f>
        <v>ΝΙΚΟΠΟΥΛΟΥ</v>
      </c>
      <c r="M26" s="181"/>
      <c r="N26" s="192"/>
      <c r="O26" s="209"/>
      <c r="P26" s="271"/>
    </row>
    <row r="27" spans="1:16" ht="9.9499999999999993" customHeight="1" x14ac:dyDescent="0.2">
      <c r="A27" s="72">
        <v>11</v>
      </c>
      <c r="B27" s="74"/>
      <c r="C27" s="76">
        <v>20</v>
      </c>
      <c r="D27" s="257">
        <v>10</v>
      </c>
      <c r="E27" s="214" t="s">
        <v>99</v>
      </c>
      <c r="F27" s="214" t="s">
        <v>100</v>
      </c>
      <c r="G27" s="181"/>
      <c r="H27" s="214" t="s">
        <v>32</v>
      </c>
      <c r="I27" s="181"/>
      <c r="J27" s="192"/>
      <c r="K27" s="209"/>
      <c r="L27" s="192" t="s">
        <v>48</v>
      </c>
      <c r="M27" s="209"/>
      <c r="N27" s="192"/>
      <c r="O27" s="209"/>
      <c r="P27" s="271"/>
    </row>
    <row r="28" spans="1:16" ht="9.9499999999999993" customHeight="1" x14ac:dyDescent="0.2">
      <c r="A28" s="87"/>
      <c r="B28" s="87"/>
      <c r="C28" s="87"/>
      <c r="D28" s="259"/>
      <c r="E28" s="259"/>
      <c r="F28" s="259"/>
      <c r="G28" s="260"/>
      <c r="H28" s="261"/>
      <c r="I28" s="263" t="s">
        <v>37</v>
      </c>
      <c r="J28" s="194" t="str">
        <f>UPPER(IF(OR((I28="a"),(I28="as")),E27,IF(OR((I28="b"),(I28="bs")),E29, )))</f>
        <v>ΑΣΑΡΓΙΩΤΗ</v>
      </c>
      <c r="K28" s="207"/>
      <c r="L28" s="192"/>
      <c r="M28" s="209"/>
      <c r="N28" s="192"/>
      <c r="O28" s="209"/>
      <c r="P28" s="271"/>
    </row>
    <row r="29" spans="1:16" ht="9.9499999999999993" customHeight="1" x14ac:dyDescent="0.2">
      <c r="A29" s="72">
        <v>12</v>
      </c>
      <c r="B29" s="74"/>
      <c r="C29" s="76">
        <v>10</v>
      </c>
      <c r="D29" s="257">
        <v>13</v>
      </c>
      <c r="E29" s="214" t="s">
        <v>106</v>
      </c>
      <c r="F29" s="214" t="s">
        <v>107</v>
      </c>
      <c r="G29" s="181"/>
      <c r="H29" s="214" t="s">
        <v>86</v>
      </c>
      <c r="I29" s="207"/>
      <c r="J29" s="192" t="s">
        <v>108</v>
      </c>
      <c r="K29" s="258"/>
      <c r="L29" s="192"/>
      <c r="M29" s="209"/>
      <c r="N29" s="192"/>
      <c r="O29" s="209"/>
      <c r="P29" s="271"/>
    </row>
    <row r="30" spans="1:16" ht="9.9499999999999993" customHeight="1" x14ac:dyDescent="0.2">
      <c r="A30" s="87"/>
      <c r="B30" s="87"/>
      <c r="C30" s="87"/>
      <c r="D30" s="259"/>
      <c r="E30" s="259"/>
      <c r="F30" s="259"/>
      <c r="G30" s="260"/>
      <c r="H30" s="258"/>
      <c r="I30" s="258"/>
      <c r="J30" s="192"/>
      <c r="K30" s="258"/>
      <c r="L30" s="200"/>
      <c r="M30" s="263" t="s">
        <v>37</v>
      </c>
      <c r="N30" s="194" t="str">
        <f>UPPER(IF(OR((M30="a"),(M30="as")),L26,IF(OR((M30="b"),(M30="bs")),L34, )))</f>
        <v>ΝΙΚΟΠΟΥΛΟΥ</v>
      </c>
      <c r="O30" s="207"/>
      <c r="P30" s="271"/>
    </row>
    <row r="31" spans="1:16" ht="9.9499999999999993" customHeight="1" x14ac:dyDescent="0.2">
      <c r="A31" s="72">
        <v>13</v>
      </c>
      <c r="B31" s="74"/>
      <c r="C31" s="76">
        <v>30</v>
      </c>
      <c r="D31" s="257">
        <v>9</v>
      </c>
      <c r="E31" s="214" t="s">
        <v>115</v>
      </c>
      <c r="F31" s="214" t="s">
        <v>116</v>
      </c>
      <c r="G31" s="181"/>
      <c r="H31" s="214" t="s">
        <v>60</v>
      </c>
      <c r="I31" s="181"/>
      <c r="J31" s="192"/>
      <c r="K31" s="258"/>
      <c r="L31" s="192"/>
      <c r="M31" s="209"/>
      <c r="N31" s="192" t="s">
        <v>118</v>
      </c>
      <c r="O31" s="258"/>
      <c r="P31" s="271"/>
    </row>
    <row r="32" spans="1:16" ht="9.9499999999999993" customHeight="1" x14ac:dyDescent="0.2">
      <c r="A32" s="87"/>
      <c r="B32" s="87"/>
      <c r="C32" s="87"/>
      <c r="D32" s="259"/>
      <c r="E32" s="259"/>
      <c r="F32" s="259"/>
      <c r="G32" s="260"/>
      <c r="H32" s="261"/>
      <c r="I32" s="263" t="s">
        <v>46</v>
      </c>
      <c r="J32" s="194" t="str">
        <f>UPPER(IF(OR((I32="a"),(I32="as")),E31,IF(OR((I32="b"),(I32="bs")),E33, )))</f>
        <v>ΟΡΦΑΝΟΥΔΑΚΗ</v>
      </c>
      <c r="K32" s="181"/>
      <c r="L32" s="192"/>
      <c r="M32" s="209"/>
      <c r="N32" s="192"/>
      <c r="O32" s="258"/>
      <c r="P32" s="271"/>
    </row>
    <row r="33" spans="1:16" ht="9.9499999999999993" customHeight="1" x14ac:dyDescent="0.2">
      <c r="A33" s="72">
        <v>14</v>
      </c>
      <c r="B33" s="74"/>
      <c r="C33" s="76">
        <v>20</v>
      </c>
      <c r="D33" s="257">
        <v>11</v>
      </c>
      <c r="E33" s="214" t="s">
        <v>124</v>
      </c>
      <c r="F33" s="214" t="s">
        <v>125</v>
      </c>
      <c r="G33" s="181"/>
      <c r="H33" s="214" t="s">
        <v>126</v>
      </c>
      <c r="I33" s="207"/>
      <c r="J33" s="192" t="s">
        <v>127</v>
      </c>
      <c r="K33" s="209"/>
      <c r="L33" s="192"/>
      <c r="M33" s="209"/>
      <c r="N33" s="192"/>
      <c r="O33" s="258"/>
      <c r="P33" s="271"/>
    </row>
    <row r="34" spans="1:16" ht="9.9499999999999993" customHeight="1" x14ac:dyDescent="0.2">
      <c r="A34" s="87"/>
      <c r="B34" s="87"/>
      <c r="C34" s="87"/>
      <c r="D34" s="259"/>
      <c r="E34" s="259"/>
      <c r="F34" s="259"/>
      <c r="G34" s="260"/>
      <c r="H34" s="258"/>
      <c r="I34" s="258"/>
      <c r="J34" s="208"/>
      <c r="K34" s="263" t="s">
        <v>37</v>
      </c>
      <c r="L34" s="194" t="str">
        <f>UPPER(IF(OR((K34="a"),(K34="as")),J32,IF(OR((K34="b"),(K34="bs")),J36, )))</f>
        <v>ΟΡΦΑΝΟΥΔΑΚΗ</v>
      </c>
      <c r="M34" s="207"/>
      <c r="N34" s="192"/>
      <c r="O34" s="258"/>
      <c r="P34" s="271"/>
    </row>
    <row r="35" spans="1:16" ht="9.9499999999999993" customHeight="1" x14ac:dyDescent="0.2">
      <c r="A35" s="72">
        <v>15</v>
      </c>
      <c r="B35" s="74"/>
      <c r="C35" s="74"/>
      <c r="D35" s="257">
        <v>80</v>
      </c>
      <c r="E35" s="181"/>
      <c r="F35" s="181"/>
      <c r="G35" s="183" t="s">
        <v>36</v>
      </c>
      <c r="H35" s="181"/>
      <c r="I35" s="181"/>
      <c r="J35" s="200"/>
      <c r="K35" s="209"/>
      <c r="L35" s="192" t="s">
        <v>63</v>
      </c>
      <c r="M35" s="258"/>
      <c r="N35" s="192"/>
      <c r="O35" s="258"/>
      <c r="P35" s="271"/>
    </row>
    <row r="36" spans="1:16" ht="9.9499999999999993" customHeight="1" x14ac:dyDescent="0.2">
      <c r="A36" s="87"/>
      <c r="B36" s="87"/>
      <c r="C36" s="87"/>
      <c r="D36" s="259"/>
      <c r="E36" s="259"/>
      <c r="F36" s="259"/>
      <c r="G36" s="260"/>
      <c r="H36" s="261"/>
      <c r="I36" s="262" t="s">
        <v>71</v>
      </c>
      <c r="J36" s="185" t="str">
        <f>UPPER(IF(OR((I36="a"),(I36="as")),E35,IF(OR((I36="b"),(I36="bs")),E37, )))</f>
        <v>ΣΩΠΑΣΗ</v>
      </c>
      <c r="K36" s="207"/>
      <c r="L36" s="192"/>
      <c r="M36" s="258"/>
      <c r="N36" s="192"/>
      <c r="O36" s="258"/>
      <c r="P36" s="271"/>
    </row>
    <row r="37" spans="1:16" ht="9.9499999999999993" customHeight="1" x14ac:dyDescent="0.2">
      <c r="A37" s="72">
        <v>16</v>
      </c>
      <c r="B37" s="74"/>
      <c r="C37" s="76">
        <v>210</v>
      </c>
      <c r="D37" s="257">
        <v>5</v>
      </c>
      <c r="E37" s="214" t="s">
        <v>139</v>
      </c>
      <c r="F37" s="214" t="s">
        <v>141</v>
      </c>
      <c r="G37" s="181"/>
      <c r="H37" s="214" t="s">
        <v>143</v>
      </c>
      <c r="I37" s="207"/>
      <c r="J37" s="192"/>
      <c r="K37" s="258"/>
      <c r="L37" s="192"/>
      <c r="M37" s="258"/>
      <c r="N37" s="192"/>
      <c r="O37" s="258"/>
      <c r="P37" s="271"/>
    </row>
    <row r="38" spans="1:16" ht="9.9499999999999993" customHeight="1" x14ac:dyDescent="0.2">
      <c r="A38" s="87"/>
      <c r="B38" s="87"/>
      <c r="C38" s="87"/>
      <c r="D38" s="259"/>
      <c r="E38" s="259"/>
      <c r="F38" s="259"/>
      <c r="G38" s="260"/>
      <c r="H38" s="258"/>
      <c r="I38" s="258"/>
      <c r="J38" s="192"/>
      <c r="K38" s="258"/>
      <c r="L38" s="192"/>
      <c r="M38" s="258"/>
      <c r="N38" s="269" t="s">
        <v>402</v>
      </c>
      <c r="O38" s="258"/>
      <c r="P38" s="275" t="str">
        <f>UPPER(IF(OR((O39="a"),(O39="as")),P22,IF(OR((O39="b"),(O39="bs")),P54, )))</f>
        <v>ΚΑΛΥΒΑ</v>
      </c>
    </row>
    <row r="39" spans="1:16" ht="9.9499999999999993" customHeight="1" x14ac:dyDescent="0.2">
      <c r="A39" s="72">
        <v>17</v>
      </c>
      <c r="B39" s="74"/>
      <c r="C39" s="76">
        <v>190</v>
      </c>
      <c r="D39" s="257">
        <v>6</v>
      </c>
      <c r="E39" s="214" t="s">
        <v>146</v>
      </c>
      <c r="F39" s="214" t="s">
        <v>65</v>
      </c>
      <c r="G39" s="181"/>
      <c r="H39" s="214" t="s">
        <v>32</v>
      </c>
      <c r="I39" s="181"/>
      <c r="J39" s="192"/>
      <c r="K39" s="258"/>
      <c r="L39" s="192"/>
      <c r="M39" s="258"/>
      <c r="N39" s="208"/>
      <c r="O39" s="265" t="s">
        <v>37</v>
      </c>
      <c r="P39" s="276" t="s">
        <v>155</v>
      </c>
    </row>
    <row r="40" spans="1:16" ht="9.9499999999999993" customHeight="1" x14ac:dyDescent="0.2">
      <c r="A40" s="87"/>
      <c r="B40" s="87"/>
      <c r="C40" s="87"/>
      <c r="D40" s="259"/>
      <c r="E40" s="259"/>
      <c r="F40" s="259"/>
      <c r="G40" s="260"/>
      <c r="H40" s="261"/>
      <c r="I40" s="262" t="s">
        <v>38</v>
      </c>
      <c r="J40" s="185" t="str">
        <f>UPPER(IF(OR((I40="a"),(I40="as")),E39,IF(OR((I40="b"),(I40="bs")),E41, )))</f>
        <v>ΠΑΝΑΓΙΩΤΑΚΗ</v>
      </c>
      <c r="K40" s="181"/>
      <c r="L40" s="192"/>
      <c r="M40" s="258"/>
      <c r="N40" s="192"/>
      <c r="O40" s="258"/>
      <c r="P40" s="272"/>
    </row>
    <row r="41" spans="1:16" ht="9.9499999999999993" customHeight="1" x14ac:dyDescent="0.2">
      <c r="A41" s="72">
        <v>18</v>
      </c>
      <c r="B41" s="74"/>
      <c r="C41" s="90"/>
      <c r="D41" s="257">
        <v>80</v>
      </c>
      <c r="E41" s="181"/>
      <c r="F41" s="181"/>
      <c r="G41" s="183" t="s">
        <v>36</v>
      </c>
      <c r="H41" s="181"/>
      <c r="I41" s="207"/>
      <c r="J41" s="192"/>
      <c r="K41" s="209"/>
      <c r="L41" s="192"/>
      <c r="M41" s="258"/>
      <c r="N41" s="192"/>
      <c r="O41" s="258"/>
      <c r="P41" s="271"/>
    </row>
    <row r="42" spans="1:16" ht="9.9499999999999993" customHeight="1" x14ac:dyDescent="0.2">
      <c r="A42" s="87"/>
      <c r="B42" s="87"/>
      <c r="C42" s="87"/>
      <c r="D42" s="259"/>
      <c r="E42" s="259"/>
      <c r="F42" s="259"/>
      <c r="G42" s="260"/>
      <c r="H42" s="258"/>
      <c r="I42" s="258"/>
      <c r="J42" s="200"/>
      <c r="K42" s="263" t="s">
        <v>46</v>
      </c>
      <c r="L42" s="194" t="str">
        <f>UPPER(IF(OR((K42="a"),(K42="as")),J40,IF(OR((K42="b"),(K42="bs")),J44, )))</f>
        <v>ΚΟΚΚΟΛΑΚΗ</v>
      </c>
      <c r="M42" s="181"/>
      <c r="N42" s="192"/>
      <c r="O42" s="258"/>
      <c r="P42" s="271"/>
    </row>
    <row r="43" spans="1:16" ht="9.9499999999999993" customHeight="1" x14ac:dyDescent="0.2">
      <c r="A43" s="72">
        <v>19</v>
      </c>
      <c r="B43" s="74"/>
      <c r="C43" s="76">
        <v>0</v>
      </c>
      <c r="D43" s="257">
        <v>16</v>
      </c>
      <c r="E43" s="214" t="s">
        <v>159</v>
      </c>
      <c r="F43" s="214" t="s">
        <v>65</v>
      </c>
      <c r="G43" s="181"/>
      <c r="H43" s="214" t="s">
        <v>66</v>
      </c>
      <c r="I43" s="181"/>
      <c r="J43" s="192"/>
      <c r="K43" s="209"/>
      <c r="L43" s="192" t="s">
        <v>79</v>
      </c>
      <c r="M43" s="209"/>
      <c r="N43" s="192"/>
      <c r="O43" s="258"/>
      <c r="P43" s="271"/>
    </row>
    <row r="44" spans="1:16" ht="9.9499999999999993" customHeight="1" x14ac:dyDescent="0.2">
      <c r="A44" s="87"/>
      <c r="B44" s="87"/>
      <c r="C44" s="87"/>
      <c r="D44" s="259"/>
      <c r="E44" s="259"/>
      <c r="F44" s="259"/>
      <c r="G44" s="260"/>
      <c r="H44" s="261"/>
      <c r="I44" s="263" t="s">
        <v>37</v>
      </c>
      <c r="J44" s="194" t="str">
        <f>UPPER(IF(OR((I44="a"),(I44="as")),E43,IF(OR((I44="b"),(I44="bs")),E45, )))</f>
        <v>ΚΟΚΚΟΛΑΚΗ</v>
      </c>
      <c r="K44" s="207"/>
      <c r="L44" s="192"/>
      <c r="M44" s="209"/>
      <c r="N44" s="192"/>
      <c r="O44" s="258"/>
      <c r="P44" s="271"/>
    </row>
    <row r="45" spans="1:16" ht="9.9499999999999993" customHeight="1" x14ac:dyDescent="0.2">
      <c r="A45" s="72">
        <v>20</v>
      </c>
      <c r="B45" s="74"/>
      <c r="C45" s="76">
        <v>0</v>
      </c>
      <c r="D45" s="257">
        <v>17</v>
      </c>
      <c r="E45" s="214" t="s">
        <v>164</v>
      </c>
      <c r="F45" s="214" t="s">
        <v>166</v>
      </c>
      <c r="G45" s="181"/>
      <c r="H45" s="214" t="s">
        <v>66</v>
      </c>
      <c r="I45" s="207"/>
      <c r="J45" s="192" t="s">
        <v>167</v>
      </c>
      <c r="K45" s="258"/>
      <c r="L45" s="192"/>
      <c r="M45" s="209"/>
      <c r="N45" s="192"/>
      <c r="O45" s="258"/>
      <c r="P45" s="271"/>
    </row>
    <row r="46" spans="1:16" ht="9.9499999999999993" customHeight="1" x14ac:dyDescent="0.2">
      <c r="A46" s="87"/>
      <c r="B46" s="87"/>
      <c r="C46" s="87"/>
      <c r="D46" s="259"/>
      <c r="E46" s="259"/>
      <c r="F46" s="259"/>
      <c r="G46" s="260"/>
      <c r="H46" s="258"/>
      <c r="I46" s="258"/>
      <c r="J46" s="192"/>
      <c r="K46" s="258"/>
      <c r="L46" s="200"/>
      <c r="M46" s="263" t="s">
        <v>37</v>
      </c>
      <c r="N46" s="194" t="str">
        <f>UPPER(IF(OR((M46="a"),(M46="as")),L42,IF(OR((M46="b"),(M46="bs")),L50, )))</f>
        <v>ΚΟΚΚΟΛΑΚΗ</v>
      </c>
      <c r="O46" s="181"/>
      <c r="P46" s="271"/>
    </row>
    <row r="47" spans="1:16" ht="9.9499999999999993" customHeight="1" x14ac:dyDescent="0.2">
      <c r="A47" s="72">
        <v>21</v>
      </c>
      <c r="B47" s="74"/>
      <c r="C47" s="90"/>
      <c r="D47" s="257">
        <v>80</v>
      </c>
      <c r="E47" s="181"/>
      <c r="F47" s="181"/>
      <c r="G47" s="264" t="s">
        <v>36</v>
      </c>
      <c r="H47" s="181"/>
      <c r="I47" s="181"/>
      <c r="J47" s="192"/>
      <c r="K47" s="258"/>
      <c r="L47" s="192"/>
      <c r="M47" s="209"/>
      <c r="N47" s="192" t="s">
        <v>63</v>
      </c>
      <c r="O47" s="209"/>
      <c r="P47" s="271"/>
    </row>
    <row r="48" spans="1:16" ht="9.9499999999999993" customHeight="1" x14ac:dyDescent="0.2">
      <c r="A48" s="87"/>
      <c r="B48" s="87"/>
      <c r="C48" s="87"/>
      <c r="D48" s="259"/>
      <c r="E48" s="259"/>
      <c r="F48" s="259"/>
      <c r="G48" s="260"/>
      <c r="H48" s="266"/>
      <c r="I48" s="262" t="s">
        <v>71</v>
      </c>
      <c r="J48" s="185" t="str">
        <f>UPPER(IF(OR((I48="a"),(I48="as")),E47,IF(OR((I48="b"),(I48="bs")),E49, )))</f>
        <v>ΜΑΝΟΛΑΚΗ</v>
      </c>
      <c r="K48" s="181"/>
      <c r="L48" s="192"/>
      <c r="M48" s="209"/>
      <c r="N48" s="192"/>
      <c r="O48" s="209"/>
      <c r="P48" s="271"/>
    </row>
    <row r="49" spans="1:16" ht="9.9499999999999993" customHeight="1" x14ac:dyDescent="0.2">
      <c r="A49" s="72">
        <v>22</v>
      </c>
      <c r="B49" s="74"/>
      <c r="C49" s="76">
        <v>0</v>
      </c>
      <c r="D49" s="257">
        <v>18</v>
      </c>
      <c r="E49" s="214" t="s">
        <v>189</v>
      </c>
      <c r="F49" s="214" t="s">
        <v>116</v>
      </c>
      <c r="G49" s="181"/>
      <c r="H49" s="214" t="s">
        <v>66</v>
      </c>
      <c r="I49" s="207"/>
      <c r="J49" s="192"/>
      <c r="K49" s="209"/>
      <c r="L49" s="192"/>
      <c r="M49" s="209"/>
      <c r="N49" s="192"/>
      <c r="O49" s="209"/>
      <c r="P49" s="271"/>
    </row>
    <row r="50" spans="1:16" ht="9.9499999999999993" customHeight="1" x14ac:dyDescent="0.2">
      <c r="A50" s="87"/>
      <c r="B50" s="87"/>
      <c r="C50" s="87"/>
      <c r="D50" s="259"/>
      <c r="E50" s="259"/>
      <c r="F50" s="259"/>
      <c r="G50" s="260"/>
      <c r="H50" s="258"/>
      <c r="I50" s="258"/>
      <c r="J50" s="200"/>
      <c r="K50" s="263" t="s">
        <v>46</v>
      </c>
      <c r="L50" s="194" t="str">
        <f>UPPER(IF(OR((K50="a"),(K50="as")),J48,IF(OR((K50="b"),(K50="bs")),J52, )))</f>
        <v>BARANOVA</v>
      </c>
      <c r="M50" s="207"/>
      <c r="N50" s="192"/>
      <c r="O50" s="209"/>
      <c r="P50" s="271"/>
    </row>
    <row r="51" spans="1:16" ht="9.9499999999999993" customHeight="1" x14ac:dyDescent="0.2">
      <c r="A51" s="72">
        <v>23</v>
      </c>
      <c r="B51" s="74"/>
      <c r="C51" s="74"/>
      <c r="D51" s="257">
        <v>80</v>
      </c>
      <c r="E51" s="181"/>
      <c r="F51" s="181"/>
      <c r="G51" s="183" t="s">
        <v>36</v>
      </c>
      <c r="H51" s="181"/>
      <c r="I51" s="181"/>
      <c r="J51" s="192"/>
      <c r="K51" s="209"/>
      <c r="L51" s="192" t="s">
        <v>63</v>
      </c>
      <c r="M51" s="258"/>
      <c r="N51" s="192"/>
      <c r="O51" s="209"/>
      <c r="P51" s="271"/>
    </row>
    <row r="52" spans="1:16" ht="9.9499999999999993" customHeight="1" x14ac:dyDescent="0.2">
      <c r="A52" s="87"/>
      <c r="B52" s="87"/>
      <c r="C52" s="87"/>
      <c r="D52" s="259"/>
      <c r="E52" s="259"/>
      <c r="F52" s="259"/>
      <c r="G52" s="260"/>
      <c r="H52" s="261"/>
      <c r="I52" s="262" t="s">
        <v>71</v>
      </c>
      <c r="J52" s="185" t="str">
        <f>UPPER(IF(OR((I52="a"),(I52="as")),E51,IF(OR((I52="b"),(I52="bs")),E53, )))</f>
        <v>BARANOVA</v>
      </c>
      <c r="K52" s="207"/>
      <c r="L52" s="192"/>
      <c r="M52" s="258"/>
      <c r="N52" s="192"/>
      <c r="O52" s="209"/>
      <c r="P52" s="271"/>
    </row>
    <row r="53" spans="1:16" ht="9.9499999999999993" customHeight="1" x14ac:dyDescent="0.2">
      <c r="A53" s="72">
        <v>24</v>
      </c>
      <c r="B53" s="74"/>
      <c r="C53" s="76">
        <v>210</v>
      </c>
      <c r="D53" s="257">
        <v>4</v>
      </c>
      <c r="E53" s="214" t="s">
        <v>197</v>
      </c>
      <c r="F53" s="214" t="s">
        <v>198</v>
      </c>
      <c r="G53" s="181"/>
      <c r="H53" s="214" t="s">
        <v>60</v>
      </c>
      <c r="I53" s="207"/>
      <c r="J53" s="192"/>
      <c r="K53" s="258"/>
      <c r="L53" s="192"/>
      <c r="M53" s="258"/>
      <c r="N53" s="192"/>
      <c r="O53" s="209"/>
      <c r="P53" s="271"/>
    </row>
    <row r="54" spans="1:16" ht="9.9499999999999993" customHeight="1" x14ac:dyDescent="0.2">
      <c r="A54" s="87"/>
      <c r="B54" s="87"/>
      <c r="C54" s="87"/>
      <c r="D54" s="259"/>
      <c r="E54" s="259"/>
      <c r="F54" s="259"/>
      <c r="G54" s="260"/>
      <c r="H54" s="258"/>
      <c r="I54" s="258"/>
      <c r="J54" s="192"/>
      <c r="K54" s="258"/>
      <c r="L54" s="192"/>
      <c r="M54" s="258"/>
      <c r="N54" s="192" t="s">
        <v>203</v>
      </c>
      <c r="O54" s="263" t="s">
        <v>37</v>
      </c>
      <c r="P54" s="273" t="str">
        <f>UPPER(IF(OR((O54="a"),(O54="as")),N46,IF(OR((O54="b"),(O54="bs")),N62, )))</f>
        <v>ΚΟΚΚΟΛΑΚΗ</v>
      </c>
    </row>
    <row r="55" spans="1:16" ht="9.9499999999999993" customHeight="1" x14ac:dyDescent="0.2">
      <c r="A55" s="72">
        <v>25</v>
      </c>
      <c r="B55" s="74"/>
      <c r="C55" s="76">
        <v>130</v>
      </c>
      <c r="D55" s="257">
        <v>7</v>
      </c>
      <c r="E55" s="214" t="s">
        <v>207</v>
      </c>
      <c r="F55" s="214" t="s">
        <v>100</v>
      </c>
      <c r="G55" s="181"/>
      <c r="H55" s="214" t="s">
        <v>32</v>
      </c>
      <c r="I55" s="181"/>
      <c r="J55" s="192"/>
      <c r="K55" s="258"/>
      <c r="L55" s="192"/>
      <c r="M55" s="258"/>
      <c r="N55" s="192"/>
      <c r="O55" s="209"/>
      <c r="P55" s="274" t="s">
        <v>185</v>
      </c>
    </row>
    <row r="56" spans="1:16" ht="9.9499999999999993" customHeight="1" x14ac:dyDescent="0.2">
      <c r="A56" s="87"/>
      <c r="B56" s="87"/>
      <c r="C56" s="87"/>
      <c r="D56" s="259"/>
      <c r="E56" s="259"/>
      <c r="F56" s="259"/>
      <c r="G56" s="260"/>
      <c r="H56" s="261"/>
      <c r="I56" s="262" t="s">
        <v>38</v>
      </c>
      <c r="J56" s="185" t="str">
        <f>UPPER(IF(OR((I56="a"),(I56="as")),E55,IF(OR((I56="b"),(I56="bs")),E57, )))</f>
        <v>ΣΟΦΟΥΛΑΚΗ</v>
      </c>
      <c r="K56" s="181"/>
      <c r="L56" s="192"/>
      <c r="M56" s="258"/>
      <c r="N56" s="192"/>
      <c r="O56" s="209"/>
      <c r="P56" s="259"/>
    </row>
    <row r="57" spans="1:16" ht="9.9499999999999993" customHeight="1" x14ac:dyDescent="0.2">
      <c r="A57" s="72">
        <v>26</v>
      </c>
      <c r="B57" s="74"/>
      <c r="C57" s="90"/>
      <c r="D57" s="257">
        <v>80</v>
      </c>
      <c r="E57" s="181"/>
      <c r="F57" s="181"/>
      <c r="G57" s="183" t="s">
        <v>36</v>
      </c>
      <c r="H57" s="181"/>
      <c r="I57" s="207"/>
      <c r="J57" s="192"/>
      <c r="K57" s="209"/>
      <c r="L57" s="192"/>
      <c r="M57" s="258"/>
      <c r="N57" s="192"/>
      <c r="O57" s="209"/>
      <c r="P57" s="259"/>
    </row>
    <row r="58" spans="1:16" ht="9.9499999999999993" customHeight="1" x14ac:dyDescent="0.2">
      <c r="A58" s="87"/>
      <c r="B58" s="87"/>
      <c r="C58" s="87"/>
      <c r="D58" s="259"/>
      <c r="E58" s="259"/>
      <c r="F58" s="259"/>
      <c r="G58" s="260"/>
      <c r="H58" s="258"/>
      <c r="I58" s="258"/>
      <c r="J58" s="200"/>
      <c r="K58" s="263" t="s">
        <v>37</v>
      </c>
      <c r="L58" s="194" t="str">
        <f>UPPER(IF(OR((K58="a"),(K58="as")),J56,IF(OR((K58="b"),(K58="bs")),J60, )))</f>
        <v>ΣΟΦΟΥΛΑΚΗ</v>
      </c>
      <c r="M58" s="181"/>
      <c r="N58" s="192"/>
      <c r="O58" s="209"/>
      <c r="P58" s="259"/>
    </row>
    <row r="59" spans="1:16" ht="9.9499999999999993" customHeight="1" x14ac:dyDescent="0.2">
      <c r="A59" s="72">
        <v>27</v>
      </c>
      <c r="B59" s="74"/>
      <c r="C59" s="76">
        <v>0</v>
      </c>
      <c r="D59" s="257">
        <v>19</v>
      </c>
      <c r="E59" s="214" t="s">
        <v>215</v>
      </c>
      <c r="F59" s="214" t="s">
        <v>216</v>
      </c>
      <c r="G59" s="181"/>
      <c r="H59" s="214" t="s">
        <v>66</v>
      </c>
      <c r="I59" s="181"/>
      <c r="J59" s="192"/>
      <c r="K59" s="209"/>
      <c r="L59" s="192" t="s">
        <v>48</v>
      </c>
      <c r="M59" s="209"/>
      <c r="N59" s="192"/>
      <c r="O59" s="209"/>
      <c r="P59" s="259"/>
    </row>
    <row r="60" spans="1:16" ht="9.9499999999999993" customHeight="1" x14ac:dyDescent="0.2">
      <c r="A60" s="87"/>
      <c r="B60" s="87"/>
      <c r="C60" s="87"/>
      <c r="D60" s="259"/>
      <c r="E60" s="259"/>
      <c r="F60" s="259"/>
      <c r="G60" s="260"/>
      <c r="H60" s="261"/>
      <c r="I60" s="263" t="s">
        <v>46</v>
      </c>
      <c r="J60" s="194" t="str">
        <f>UPPER(IF(OR((I60="a"),(I60="as")),E59,IF(OR((I60="b"),(I60="bs")),E61, )))</f>
        <v>ΚΑΚΟΥΔΑΚΗ</v>
      </c>
      <c r="K60" s="207"/>
      <c r="L60" s="192"/>
      <c r="M60" s="209"/>
      <c r="N60" s="192"/>
      <c r="O60" s="209"/>
      <c r="P60" s="259"/>
    </row>
    <row r="61" spans="1:16" ht="9.9499999999999993" customHeight="1" x14ac:dyDescent="0.2">
      <c r="A61" s="72">
        <v>28</v>
      </c>
      <c r="B61" s="74"/>
      <c r="C61" s="76">
        <v>0</v>
      </c>
      <c r="D61" s="257">
        <v>14</v>
      </c>
      <c r="E61" s="214" t="s">
        <v>219</v>
      </c>
      <c r="F61" s="214" t="s">
        <v>220</v>
      </c>
      <c r="G61" s="181"/>
      <c r="H61" s="214" t="s">
        <v>32</v>
      </c>
      <c r="I61" s="207"/>
      <c r="J61" s="192" t="s">
        <v>87</v>
      </c>
      <c r="K61" s="258"/>
      <c r="L61" s="192"/>
      <c r="M61" s="209"/>
      <c r="N61" s="192"/>
      <c r="O61" s="209"/>
      <c r="P61" s="259"/>
    </row>
    <row r="62" spans="1:16" ht="9.9499999999999993" customHeight="1" x14ac:dyDescent="0.2">
      <c r="A62" s="87"/>
      <c r="B62" s="87"/>
      <c r="C62" s="87"/>
      <c r="D62" s="259"/>
      <c r="E62" s="259"/>
      <c r="F62" s="259"/>
      <c r="G62" s="260"/>
      <c r="H62" s="258"/>
      <c r="I62" s="258"/>
      <c r="J62" s="192"/>
      <c r="K62" s="258"/>
      <c r="L62" s="200"/>
      <c r="M62" s="263" t="s">
        <v>46</v>
      </c>
      <c r="N62" s="194" t="str">
        <f>UPPER(IF(OR((M62="a"),(M62="as")),L58,IF(OR((M62="b"),(M62="bs")),L66, )))</f>
        <v>ΜΑΓΚΑΝΑ</v>
      </c>
      <c r="O62" s="207"/>
      <c r="P62" s="259"/>
    </row>
    <row r="63" spans="1:16" ht="9.9499999999999993" customHeight="1" x14ac:dyDescent="0.2">
      <c r="A63" s="72">
        <v>29</v>
      </c>
      <c r="B63" s="74"/>
      <c r="C63" s="76">
        <v>10</v>
      </c>
      <c r="D63" s="257">
        <v>12</v>
      </c>
      <c r="E63" s="214" t="s">
        <v>224</v>
      </c>
      <c r="F63" s="214" t="s">
        <v>125</v>
      </c>
      <c r="G63" s="181"/>
      <c r="H63" s="214" t="s">
        <v>60</v>
      </c>
      <c r="I63" s="181"/>
      <c r="J63" s="192"/>
      <c r="K63" s="258"/>
      <c r="L63" s="192"/>
      <c r="M63" s="209"/>
      <c r="N63" s="192" t="s">
        <v>63</v>
      </c>
      <c r="O63" s="258"/>
      <c r="P63" s="259"/>
    </row>
    <row r="64" spans="1:16" ht="9.9499999999999993" customHeight="1" x14ac:dyDescent="0.2">
      <c r="A64" s="87"/>
      <c r="B64" s="87"/>
      <c r="C64" s="87"/>
      <c r="D64" s="259"/>
      <c r="E64" s="259"/>
      <c r="F64" s="259"/>
      <c r="G64" s="260"/>
      <c r="H64" s="266"/>
      <c r="I64" s="263" t="s">
        <v>37</v>
      </c>
      <c r="J64" s="194" t="str">
        <f>UPPER(IF(OR((I64="a"),(I64="as")),E63,IF(OR((I64="b"),(I64="bs")),E65, )))</f>
        <v>ΜΠΙΤΣΑΚΗ</v>
      </c>
      <c r="K64" s="181"/>
      <c r="L64" s="192"/>
      <c r="M64" s="209"/>
      <c r="N64" s="192"/>
      <c r="O64" s="258"/>
      <c r="P64" s="259"/>
    </row>
    <row r="65" spans="1:16" ht="9.9499999999999993" customHeight="1" x14ac:dyDescent="0.2">
      <c r="A65" s="72">
        <v>30</v>
      </c>
      <c r="B65" s="74"/>
      <c r="C65" s="76">
        <v>0</v>
      </c>
      <c r="D65" s="257">
        <v>21</v>
      </c>
      <c r="E65" s="214" t="s">
        <v>225</v>
      </c>
      <c r="F65" s="214" t="s">
        <v>226</v>
      </c>
      <c r="G65" s="181"/>
      <c r="H65" s="214" t="s">
        <v>66</v>
      </c>
      <c r="I65" s="207"/>
      <c r="J65" s="192" t="s">
        <v>227</v>
      </c>
      <c r="K65" s="209"/>
      <c r="L65" s="192"/>
      <c r="M65" s="209"/>
      <c r="N65" s="192"/>
      <c r="O65" s="258"/>
      <c r="P65" s="259"/>
    </row>
    <row r="66" spans="1:16" ht="9.9499999999999993" customHeight="1" x14ac:dyDescent="0.2">
      <c r="A66" s="87"/>
      <c r="B66" s="86"/>
      <c r="C66" s="86"/>
      <c r="D66" s="259"/>
      <c r="E66" s="259"/>
      <c r="F66" s="259"/>
      <c r="G66" s="260"/>
      <c r="H66" s="258"/>
      <c r="I66" s="258"/>
      <c r="J66" s="200"/>
      <c r="K66" s="263" t="s">
        <v>46</v>
      </c>
      <c r="L66" s="194" t="str">
        <f>UPPER(IF(OR((K66="a"),(K66="as")),J64,IF(OR((K66="b"),(K66="bs")),J68, )))</f>
        <v>ΜΑΓΚΑΝΑ</v>
      </c>
      <c r="M66" s="207"/>
      <c r="N66" s="192"/>
      <c r="O66" s="258"/>
      <c r="P66" s="259"/>
    </row>
    <row r="67" spans="1:16" ht="9.9499999999999993" customHeight="1" x14ac:dyDescent="0.2">
      <c r="A67" s="72">
        <v>31</v>
      </c>
      <c r="B67" s="74"/>
      <c r="C67" s="74"/>
      <c r="D67" s="257">
        <v>80</v>
      </c>
      <c r="E67" s="181"/>
      <c r="F67" s="181"/>
      <c r="G67" s="183" t="s">
        <v>36</v>
      </c>
      <c r="H67" s="181"/>
      <c r="I67" s="181"/>
      <c r="J67" s="192"/>
      <c r="K67" s="209"/>
      <c r="L67" s="192" t="s">
        <v>195</v>
      </c>
      <c r="M67" s="258"/>
      <c r="N67" s="192"/>
      <c r="O67" s="258"/>
      <c r="P67" s="259"/>
    </row>
    <row r="68" spans="1:16" ht="9.9499999999999993" customHeight="1" x14ac:dyDescent="0.2">
      <c r="A68" s="87"/>
      <c r="B68" s="87"/>
      <c r="C68" s="87"/>
      <c r="D68" s="259"/>
      <c r="E68" s="259"/>
      <c r="F68" s="259"/>
      <c r="G68" s="260"/>
      <c r="H68" s="261"/>
      <c r="I68" s="262" t="s">
        <v>71</v>
      </c>
      <c r="J68" s="185" t="str">
        <f>UPPER(IF(OR((I68="a"),(I68="as")),E67,IF(OR((I68="b"),(I68="bs")),E69, )))</f>
        <v>ΜΑΓΚΑΝΑ</v>
      </c>
      <c r="K68" s="207"/>
      <c r="L68" s="192"/>
      <c r="M68" s="258"/>
      <c r="N68" s="192"/>
      <c r="O68" s="258"/>
      <c r="P68" s="259"/>
    </row>
    <row r="69" spans="1:16" ht="9.9499999999999993" customHeight="1" x14ac:dyDescent="0.2">
      <c r="A69" s="101">
        <v>32</v>
      </c>
      <c r="B69" s="102"/>
      <c r="C69" s="103" t="s">
        <v>232</v>
      </c>
      <c r="D69" s="267" t="s">
        <v>35</v>
      </c>
      <c r="E69" s="268" t="s">
        <v>233</v>
      </c>
      <c r="F69" s="268" t="s">
        <v>234</v>
      </c>
      <c r="G69" s="186"/>
      <c r="H69" s="268" t="s">
        <v>32</v>
      </c>
      <c r="I69" s="212"/>
      <c r="J69" s="203"/>
      <c r="K69" s="189"/>
      <c r="L69" s="203"/>
      <c r="M69" s="189"/>
      <c r="N69" s="203"/>
      <c r="O69" s="189"/>
      <c r="P69" s="188"/>
    </row>
    <row r="70" spans="1:16" ht="18" x14ac:dyDescent="0.25">
      <c r="A70" s="105"/>
      <c r="B70" s="105"/>
      <c r="C70" s="105"/>
      <c r="D70" s="105"/>
      <c r="E70" s="106"/>
      <c r="F70" s="106"/>
      <c r="G70" s="106"/>
      <c r="H70" s="107"/>
      <c r="I70" s="107"/>
      <c r="J70" s="108"/>
      <c r="K70" s="107"/>
      <c r="L70" s="108"/>
      <c r="M70" s="107"/>
      <c r="N70" s="108"/>
      <c r="O70" s="107"/>
      <c r="P70" s="106"/>
    </row>
    <row r="71" spans="1:16" ht="12.75" x14ac:dyDescent="0.2">
      <c r="A71" s="110" t="s">
        <v>239</v>
      </c>
      <c r="B71" s="111"/>
      <c r="C71" s="112"/>
      <c r="D71" s="113" t="s">
        <v>242</v>
      </c>
      <c r="E71" s="114" t="s">
        <v>243</v>
      </c>
      <c r="F71" s="111"/>
      <c r="G71" s="111"/>
      <c r="H71" s="112"/>
      <c r="I71" s="115" t="s">
        <v>242</v>
      </c>
      <c r="J71" s="115" t="s">
        <v>248</v>
      </c>
      <c r="K71" s="116"/>
      <c r="L71" s="115" t="s">
        <v>250</v>
      </c>
      <c r="M71" s="112"/>
      <c r="N71" s="115" t="s">
        <v>252</v>
      </c>
      <c r="O71" s="116"/>
      <c r="P71" s="111"/>
    </row>
    <row r="72" spans="1:16" ht="12.75" x14ac:dyDescent="0.2">
      <c r="A72" s="117" t="s">
        <v>253</v>
      </c>
      <c r="B72" s="118"/>
      <c r="C72" s="119"/>
      <c r="D72" s="120" t="s">
        <v>27</v>
      </c>
      <c r="E72" s="121" t="s">
        <v>33</v>
      </c>
      <c r="F72" s="118"/>
      <c r="G72" s="122"/>
      <c r="H72" s="119"/>
      <c r="I72" s="123" t="s">
        <v>27</v>
      </c>
      <c r="J72" s="124"/>
      <c r="K72" s="125"/>
      <c r="L72" s="124"/>
      <c r="M72" s="126"/>
      <c r="N72" s="127" t="s">
        <v>271</v>
      </c>
      <c r="O72" s="128"/>
      <c r="P72" s="129"/>
    </row>
    <row r="73" spans="1:16" ht="12.75" x14ac:dyDescent="0.2">
      <c r="A73" s="117" t="s">
        <v>275</v>
      </c>
      <c r="B73" s="118"/>
      <c r="C73" s="119"/>
      <c r="D73" s="120" t="s">
        <v>35</v>
      </c>
      <c r="E73" s="121" t="s">
        <v>233</v>
      </c>
      <c r="F73" s="118"/>
      <c r="G73" s="122"/>
      <c r="H73" s="119"/>
      <c r="I73" s="123" t="s">
        <v>35</v>
      </c>
      <c r="J73" s="124"/>
      <c r="K73" s="125"/>
      <c r="L73" s="124"/>
      <c r="M73" s="126"/>
      <c r="N73" s="130"/>
      <c r="O73" s="116"/>
      <c r="P73" s="111"/>
    </row>
    <row r="74" spans="1:16" ht="12.75" x14ac:dyDescent="0.2">
      <c r="A74" s="131" t="s">
        <v>282</v>
      </c>
      <c r="B74" s="111"/>
      <c r="C74" s="112"/>
      <c r="D74" s="120" t="s">
        <v>39</v>
      </c>
      <c r="E74" s="121" t="s">
        <v>81</v>
      </c>
      <c r="F74" s="118"/>
      <c r="G74" s="122"/>
      <c r="H74" s="119"/>
      <c r="I74" s="123" t="s">
        <v>39</v>
      </c>
      <c r="J74" s="124"/>
      <c r="K74" s="125"/>
      <c r="L74" s="124"/>
      <c r="M74" s="126"/>
      <c r="N74" s="127" t="s">
        <v>284</v>
      </c>
      <c r="O74" s="128"/>
      <c r="P74" s="129"/>
    </row>
    <row r="75" spans="1:16" ht="12.75" x14ac:dyDescent="0.2">
      <c r="A75" s="132"/>
      <c r="B75" s="118"/>
      <c r="C75" s="119"/>
      <c r="D75" s="120" t="s">
        <v>49</v>
      </c>
      <c r="E75" s="121" t="s">
        <v>197</v>
      </c>
      <c r="F75" s="118"/>
      <c r="G75" s="122"/>
      <c r="H75" s="119"/>
      <c r="I75" s="123" t="s">
        <v>49</v>
      </c>
      <c r="J75" s="124"/>
      <c r="K75" s="125"/>
      <c r="L75" s="124"/>
      <c r="M75" s="126"/>
      <c r="N75" s="124"/>
      <c r="O75" s="125"/>
      <c r="P75" s="118"/>
    </row>
    <row r="76" spans="1:16" ht="12.75" x14ac:dyDescent="0.2">
      <c r="A76" s="110" t="s">
        <v>289</v>
      </c>
      <c r="B76" s="111"/>
      <c r="C76" s="112"/>
      <c r="D76" s="120" t="s">
        <v>61</v>
      </c>
      <c r="E76" s="121" t="s">
        <v>139</v>
      </c>
      <c r="F76" s="118"/>
      <c r="G76" s="122"/>
      <c r="H76" s="119"/>
      <c r="I76" s="123" t="s">
        <v>61</v>
      </c>
      <c r="J76" s="124"/>
      <c r="K76" s="125"/>
      <c r="L76" s="124"/>
      <c r="M76" s="126"/>
      <c r="N76" s="130"/>
      <c r="O76" s="116"/>
      <c r="P76" s="111"/>
    </row>
    <row r="77" spans="1:16" ht="12.75" x14ac:dyDescent="0.2">
      <c r="A77" s="117" t="s">
        <v>253</v>
      </c>
      <c r="B77" s="118"/>
      <c r="C77" s="119"/>
      <c r="D77" s="120" t="s">
        <v>67</v>
      </c>
      <c r="E77" s="121" t="s">
        <v>146</v>
      </c>
      <c r="F77" s="118"/>
      <c r="G77" s="122"/>
      <c r="H77" s="119"/>
      <c r="I77" s="123" t="s">
        <v>67</v>
      </c>
      <c r="J77" s="124"/>
      <c r="K77" s="125"/>
      <c r="L77" s="124"/>
      <c r="M77" s="126"/>
      <c r="N77" s="127" t="s">
        <v>292</v>
      </c>
      <c r="O77" s="128"/>
      <c r="P77" s="129"/>
    </row>
    <row r="78" spans="1:16" ht="12.75" x14ac:dyDescent="0.2">
      <c r="A78" s="117" t="s">
        <v>293</v>
      </c>
      <c r="B78" s="118"/>
      <c r="C78" s="133"/>
      <c r="D78" s="120" t="s">
        <v>76</v>
      </c>
      <c r="E78" s="121" t="s">
        <v>207</v>
      </c>
      <c r="F78" s="118"/>
      <c r="G78" s="122"/>
      <c r="H78" s="119"/>
      <c r="I78" s="123" t="s">
        <v>76</v>
      </c>
      <c r="J78" s="124"/>
      <c r="K78" s="125"/>
      <c r="L78" s="124"/>
      <c r="M78" s="126"/>
      <c r="N78" s="135" t="s">
        <v>15</v>
      </c>
      <c r="O78" s="125"/>
      <c r="P78" s="118"/>
    </row>
    <row r="79" spans="1:16" ht="12.75" x14ac:dyDescent="0.2">
      <c r="A79" s="131" t="s">
        <v>299</v>
      </c>
      <c r="B79" s="111"/>
      <c r="C79" s="136"/>
      <c r="D79" s="137" t="s">
        <v>80</v>
      </c>
      <c r="E79" s="138" t="s">
        <v>74</v>
      </c>
      <c r="F79" s="111"/>
      <c r="G79" s="139"/>
      <c r="H79" s="112"/>
      <c r="I79" s="140" t="s">
        <v>80</v>
      </c>
      <c r="J79" s="130"/>
      <c r="K79" s="116"/>
      <c r="L79" s="130"/>
      <c r="M79" s="112"/>
      <c r="N79" s="130"/>
      <c r="O79" s="116"/>
      <c r="P79" s="111"/>
    </row>
    <row r="80" spans="1:16" ht="12.75" x14ac:dyDescent="0.2">
      <c r="J80" s="141"/>
      <c r="L80" s="141"/>
      <c r="N80" s="141"/>
      <c r="P80" s="141"/>
    </row>
    <row r="81" spans="10:16" ht="12.75" x14ac:dyDescent="0.2">
      <c r="J81" s="141"/>
      <c r="L81" s="141"/>
      <c r="N81" s="141"/>
      <c r="P81" s="141"/>
    </row>
    <row r="82" spans="10:16" ht="12.75" x14ac:dyDescent="0.2">
      <c r="J82" s="141"/>
      <c r="L82" s="141"/>
      <c r="N82" s="141"/>
      <c r="P82" s="141"/>
    </row>
    <row r="83" spans="10:16" ht="12.75" x14ac:dyDescent="0.2">
      <c r="J83" s="141"/>
      <c r="L83" s="141"/>
      <c r="N83" s="141"/>
      <c r="P83" s="141"/>
    </row>
    <row r="84" spans="10:16" ht="12.75" x14ac:dyDescent="0.2">
      <c r="J84" s="141"/>
      <c r="L84" s="141"/>
      <c r="N84" s="141"/>
      <c r="P84" s="141"/>
    </row>
    <row r="85" spans="10:16" ht="12.75" x14ac:dyDescent="0.2">
      <c r="J85" s="141"/>
      <c r="L85" s="141"/>
      <c r="N85" s="141"/>
      <c r="P85" s="141"/>
    </row>
    <row r="86" spans="10:16" ht="12.75" x14ac:dyDescent="0.2">
      <c r="J86" s="141"/>
      <c r="L86" s="141"/>
      <c r="N86" s="141"/>
      <c r="P86" s="141"/>
    </row>
    <row r="87" spans="10:16" ht="12.75" x14ac:dyDescent="0.2">
      <c r="J87" s="141"/>
      <c r="L87" s="141"/>
      <c r="N87" s="141"/>
      <c r="P87" s="141"/>
    </row>
    <row r="88" spans="10:16" ht="12.75" x14ac:dyDescent="0.2">
      <c r="J88" s="141"/>
      <c r="L88" s="141"/>
      <c r="N88" s="141"/>
      <c r="P88" s="141"/>
    </row>
    <row r="89" spans="10:16" ht="12.75" x14ac:dyDescent="0.2">
      <c r="J89" s="141"/>
      <c r="L89" s="141"/>
      <c r="N89" s="141"/>
      <c r="P89" s="141"/>
    </row>
    <row r="90" spans="10:16" ht="12.75" x14ac:dyDescent="0.2">
      <c r="J90" s="141"/>
      <c r="L90" s="141"/>
      <c r="N90" s="141"/>
      <c r="P90" s="141"/>
    </row>
    <row r="91" spans="10:16" ht="12.75" x14ac:dyDescent="0.2">
      <c r="J91" s="141"/>
      <c r="L91" s="141"/>
      <c r="N91" s="141"/>
      <c r="P91" s="141"/>
    </row>
    <row r="92" spans="10:16" ht="12.75" x14ac:dyDescent="0.2">
      <c r="J92" s="141"/>
      <c r="L92" s="141"/>
      <c r="N92" s="141"/>
      <c r="P92" s="141"/>
    </row>
    <row r="93" spans="10:16" ht="12.75" x14ac:dyDescent="0.2">
      <c r="J93" s="141"/>
      <c r="L93" s="141"/>
      <c r="N93" s="141"/>
      <c r="P93" s="141"/>
    </row>
    <row r="94" spans="10:16" ht="12.75" x14ac:dyDescent="0.2">
      <c r="J94" s="141"/>
      <c r="L94" s="141"/>
      <c r="N94" s="141"/>
      <c r="P94" s="141"/>
    </row>
    <row r="95" spans="10:16" ht="12.75" x14ac:dyDescent="0.2">
      <c r="J95" s="141"/>
      <c r="L95" s="141"/>
      <c r="N95" s="141"/>
      <c r="P95" s="141"/>
    </row>
    <row r="96" spans="10:16" ht="12.75" x14ac:dyDescent="0.2">
      <c r="J96" s="141"/>
      <c r="L96" s="141"/>
      <c r="N96" s="141"/>
      <c r="P96" s="141"/>
    </row>
    <row r="97" spans="10:16" ht="12.75" x14ac:dyDescent="0.2">
      <c r="J97" s="141"/>
      <c r="L97" s="141"/>
      <c r="N97" s="141"/>
      <c r="P97" s="141"/>
    </row>
    <row r="98" spans="10:16" ht="12.75" x14ac:dyDescent="0.2">
      <c r="J98" s="141"/>
      <c r="L98" s="141"/>
      <c r="N98" s="141"/>
      <c r="P98" s="141"/>
    </row>
    <row r="99" spans="10:16" ht="12.75" x14ac:dyDescent="0.2">
      <c r="J99" s="141"/>
      <c r="L99" s="141"/>
      <c r="N99" s="141"/>
      <c r="P99" s="141"/>
    </row>
    <row r="100" spans="10:16" ht="12.75" x14ac:dyDescent="0.2">
      <c r="J100" s="141"/>
      <c r="L100" s="141"/>
      <c r="N100" s="141"/>
      <c r="P100" s="141"/>
    </row>
    <row r="101" spans="10:16" ht="12.75" x14ac:dyDescent="0.2">
      <c r="J101" s="141"/>
      <c r="L101" s="141"/>
      <c r="N101" s="141"/>
      <c r="P101" s="141"/>
    </row>
    <row r="102" spans="10:16" ht="12.75" x14ac:dyDescent="0.2">
      <c r="J102" s="141"/>
      <c r="L102" s="141"/>
      <c r="N102" s="141"/>
      <c r="P102" s="141"/>
    </row>
    <row r="103" spans="10:16" ht="12.75" x14ac:dyDescent="0.2">
      <c r="J103" s="141"/>
      <c r="L103" s="141"/>
      <c r="N103" s="141"/>
      <c r="P103" s="141"/>
    </row>
    <row r="104" spans="10:16" ht="12.75" x14ac:dyDescent="0.2">
      <c r="J104" s="141"/>
      <c r="L104" s="141"/>
      <c r="N104" s="141"/>
      <c r="P104" s="141"/>
    </row>
    <row r="105" spans="10:16" ht="12.75" x14ac:dyDescent="0.2">
      <c r="J105" s="141"/>
      <c r="L105" s="141"/>
      <c r="N105" s="141"/>
      <c r="P105" s="141"/>
    </row>
    <row r="106" spans="10:16" ht="12.75" x14ac:dyDescent="0.2">
      <c r="J106" s="141"/>
      <c r="L106" s="141"/>
      <c r="N106" s="141"/>
      <c r="P106" s="141"/>
    </row>
    <row r="107" spans="10:16" ht="12.75" x14ac:dyDescent="0.2">
      <c r="J107" s="141"/>
      <c r="L107" s="141"/>
      <c r="N107" s="141"/>
      <c r="P107" s="141"/>
    </row>
    <row r="108" spans="10:16" ht="12.75" x14ac:dyDescent="0.2">
      <c r="J108" s="141"/>
      <c r="L108" s="141"/>
      <c r="N108" s="141"/>
      <c r="P108" s="141"/>
    </row>
    <row r="109" spans="10:16" ht="12.75" x14ac:dyDescent="0.2">
      <c r="J109" s="141"/>
      <c r="L109" s="141"/>
      <c r="N109" s="141"/>
      <c r="P109" s="141"/>
    </row>
    <row r="110" spans="10:16" ht="12.75" x14ac:dyDescent="0.2">
      <c r="J110" s="141"/>
      <c r="L110" s="141"/>
      <c r="N110" s="141"/>
      <c r="P110" s="141"/>
    </row>
    <row r="111" spans="10:16" ht="12.75" x14ac:dyDescent="0.2">
      <c r="J111" s="141"/>
      <c r="L111" s="141"/>
      <c r="N111" s="141"/>
      <c r="P111" s="141"/>
    </row>
    <row r="112" spans="10:16" ht="12.75" x14ac:dyDescent="0.2">
      <c r="J112" s="141"/>
      <c r="L112" s="141"/>
      <c r="N112" s="141"/>
      <c r="P112" s="141"/>
    </row>
    <row r="113" spans="10:16" ht="12.75" x14ac:dyDescent="0.2">
      <c r="J113" s="141"/>
      <c r="L113" s="141"/>
      <c r="N113" s="141"/>
      <c r="P113" s="141"/>
    </row>
    <row r="114" spans="10:16" ht="12.75" x14ac:dyDescent="0.2">
      <c r="J114" s="141"/>
      <c r="L114" s="141"/>
      <c r="N114" s="141"/>
      <c r="P114" s="141"/>
    </row>
    <row r="115" spans="10:16" ht="12.75" x14ac:dyDescent="0.2">
      <c r="J115" s="141"/>
      <c r="L115" s="141"/>
      <c r="N115" s="141"/>
      <c r="P115" s="141"/>
    </row>
    <row r="116" spans="10:16" ht="12.75" x14ac:dyDescent="0.2">
      <c r="J116" s="141"/>
      <c r="L116" s="141"/>
      <c r="N116" s="141"/>
      <c r="P116" s="141"/>
    </row>
    <row r="117" spans="10:16" ht="12.75" x14ac:dyDescent="0.2">
      <c r="J117" s="141"/>
      <c r="L117" s="141"/>
      <c r="N117" s="141"/>
      <c r="P117" s="141"/>
    </row>
    <row r="118" spans="10:16" ht="12.75" x14ac:dyDescent="0.2">
      <c r="J118" s="141"/>
      <c r="L118" s="141"/>
      <c r="N118" s="141"/>
      <c r="P118" s="141"/>
    </row>
    <row r="119" spans="10:16" ht="12.75" x14ac:dyDescent="0.2">
      <c r="J119" s="141"/>
      <c r="L119" s="141"/>
      <c r="N119" s="141"/>
      <c r="P119" s="141"/>
    </row>
    <row r="120" spans="10:16" ht="12.75" x14ac:dyDescent="0.2">
      <c r="J120" s="141"/>
      <c r="L120" s="141"/>
      <c r="N120" s="141"/>
      <c r="P120" s="141"/>
    </row>
    <row r="121" spans="10:16" ht="12.75" x14ac:dyDescent="0.2">
      <c r="J121" s="141"/>
      <c r="L121" s="141"/>
      <c r="N121" s="141"/>
      <c r="P121" s="141"/>
    </row>
    <row r="122" spans="10:16" ht="12.75" x14ac:dyDescent="0.2">
      <c r="J122" s="141"/>
      <c r="L122" s="141"/>
      <c r="N122" s="141"/>
      <c r="P122" s="141"/>
    </row>
    <row r="123" spans="10:16" ht="12.75" x14ac:dyDescent="0.2">
      <c r="J123" s="141"/>
      <c r="L123" s="141"/>
      <c r="N123" s="141"/>
      <c r="P123" s="141"/>
    </row>
    <row r="124" spans="10:16" ht="12.75" x14ac:dyDescent="0.2">
      <c r="J124" s="141"/>
      <c r="L124" s="141"/>
      <c r="N124" s="141"/>
      <c r="P124" s="141"/>
    </row>
    <row r="125" spans="10:16" ht="12.75" x14ac:dyDescent="0.2">
      <c r="J125" s="141"/>
      <c r="L125" s="141"/>
      <c r="N125" s="141"/>
      <c r="P125" s="141"/>
    </row>
    <row r="126" spans="10:16" ht="12.75" x14ac:dyDescent="0.2">
      <c r="J126" s="141"/>
      <c r="L126" s="141"/>
      <c r="N126" s="141"/>
      <c r="P126" s="141"/>
    </row>
    <row r="127" spans="10:16" ht="12.75" x14ac:dyDescent="0.2">
      <c r="J127" s="141"/>
      <c r="L127" s="141"/>
      <c r="N127" s="141"/>
      <c r="P127" s="141"/>
    </row>
    <row r="128" spans="10:16" ht="12.75" x14ac:dyDescent="0.2">
      <c r="J128" s="141"/>
      <c r="L128" s="141"/>
      <c r="N128" s="141"/>
      <c r="P128" s="141"/>
    </row>
    <row r="129" spans="10:16" ht="12.75" x14ac:dyDescent="0.2">
      <c r="J129" s="141"/>
      <c r="L129" s="141"/>
      <c r="N129" s="141"/>
      <c r="P129" s="141"/>
    </row>
    <row r="130" spans="10:16" ht="12.75" x14ac:dyDescent="0.2">
      <c r="J130" s="141"/>
      <c r="L130" s="141"/>
      <c r="N130" s="141"/>
      <c r="P130" s="141"/>
    </row>
    <row r="131" spans="10:16" ht="12.75" x14ac:dyDescent="0.2">
      <c r="J131" s="141"/>
      <c r="L131" s="141"/>
      <c r="N131" s="141"/>
      <c r="P131" s="141"/>
    </row>
    <row r="132" spans="10:16" ht="12.75" x14ac:dyDescent="0.2">
      <c r="J132" s="141"/>
      <c r="L132" s="141"/>
      <c r="N132" s="141"/>
      <c r="P132" s="141"/>
    </row>
    <row r="133" spans="10:16" ht="12.75" x14ac:dyDescent="0.2">
      <c r="J133" s="141"/>
      <c r="L133" s="141"/>
      <c r="N133" s="141"/>
      <c r="P133" s="141"/>
    </row>
    <row r="134" spans="10:16" ht="12.75" x14ac:dyDescent="0.2">
      <c r="J134" s="141"/>
      <c r="L134" s="141"/>
      <c r="N134" s="141"/>
      <c r="P134" s="141"/>
    </row>
    <row r="135" spans="10:16" ht="12.75" x14ac:dyDescent="0.2">
      <c r="J135" s="141"/>
      <c r="L135" s="141"/>
      <c r="N135" s="141"/>
      <c r="P135" s="141"/>
    </row>
    <row r="136" spans="10:16" ht="12.75" x14ac:dyDescent="0.2">
      <c r="J136" s="141"/>
      <c r="L136" s="141"/>
      <c r="N136" s="141"/>
      <c r="P136" s="141"/>
    </row>
    <row r="137" spans="10:16" ht="12.75" x14ac:dyDescent="0.2">
      <c r="J137" s="141"/>
      <c r="L137" s="141"/>
      <c r="N137" s="141"/>
      <c r="P137" s="141"/>
    </row>
    <row r="138" spans="10:16" ht="12.75" x14ac:dyDescent="0.2">
      <c r="J138" s="141"/>
      <c r="L138" s="141"/>
      <c r="N138" s="141"/>
      <c r="P138" s="141"/>
    </row>
    <row r="139" spans="10:16" ht="12.75" x14ac:dyDescent="0.2">
      <c r="J139" s="141"/>
      <c r="L139" s="141"/>
      <c r="N139" s="141"/>
      <c r="P139" s="141"/>
    </row>
    <row r="140" spans="10:16" ht="12.75" x14ac:dyDescent="0.2">
      <c r="J140" s="141"/>
      <c r="L140" s="141"/>
      <c r="N140" s="141"/>
      <c r="P140" s="141"/>
    </row>
    <row r="141" spans="10:16" ht="12.75" x14ac:dyDescent="0.2">
      <c r="J141" s="141"/>
      <c r="L141" s="141"/>
      <c r="N141" s="141"/>
      <c r="P141" s="141"/>
    </row>
    <row r="142" spans="10:16" ht="12.75" x14ac:dyDescent="0.2">
      <c r="J142" s="141"/>
      <c r="L142" s="141"/>
      <c r="N142" s="141"/>
      <c r="P142" s="141"/>
    </row>
    <row r="143" spans="10:16" ht="12.75" x14ac:dyDescent="0.2">
      <c r="J143" s="141"/>
      <c r="L143" s="141"/>
      <c r="N143" s="141"/>
      <c r="P143" s="141"/>
    </row>
    <row r="144" spans="10:16" ht="12.75" x14ac:dyDescent="0.2">
      <c r="J144" s="141"/>
      <c r="L144" s="141"/>
      <c r="N144" s="141"/>
      <c r="P144" s="141"/>
    </row>
    <row r="145" spans="10:16" ht="12.75" x14ac:dyDescent="0.2">
      <c r="J145" s="141"/>
      <c r="L145" s="141"/>
      <c r="N145" s="141"/>
      <c r="P145" s="141"/>
    </row>
    <row r="146" spans="10:16" ht="12.75" x14ac:dyDescent="0.2">
      <c r="J146" s="141"/>
      <c r="L146" s="141"/>
      <c r="N146" s="141"/>
      <c r="P146" s="141"/>
    </row>
    <row r="147" spans="10:16" ht="12.75" x14ac:dyDescent="0.2">
      <c r="J147" s="141"/>
      <c r="L147" s="141"/>
      <c r="N147" s="141"/>
      <c r="P147" s="141"/>
    </row>
    <row r="148" spans="10:16" ht="12.75" x14ac:dyDescent="0.2">
      <c r="J148" s="141"/>
      <c r="L148" s="141"/>
      <c r="N148" s="141"/>
      <c r="P148" s="141"/>
    </row>
    <row r="149" spans="10:16" ht="12.75" x14ac:dyDescent="0.2">
      <c r="J149" s="141"/>
      <c r="L149" s="141"/>
      <c r="N149" s="141"/>
      <c r="P149" s="141"/>
    </row>
    <row r="150" spans="10:16" ht="12.75" x14ac:dyDescent="0.2">
      <c r="J150" s="141"/>
      <c r="L150" s="141"/>
      <c r="N150" s="141"/>
      <c r="P150" s="141"/>
    </row>
    <row r="151" spans="10:16" ht="12.75" x14ac:dyDescent="0.2">
      <c r="J151" s="141"/>
      <c r="L151" s="141"/>
      <c r="N151" s="141"/>
      <c r="P151" s="141"/>
    </row>
    <row r="152" spans="10:16" ht="12.75" x14ac:dyDescent="0.2">
      <c r="J152" s="141"/>
      <c r="L152" s="141"/>
      <c r="N152" s="141"/>
      <c r="P152" s="141"/>
    </row>
    <row r="153" spans="10:16" ht="12.75" x14ac:dyDescent="0.2">
      <c r="J153" s="141"/>
      <c r="L153" s="141"/>
      <c r="N153" s="141"/>
      <c r="P153" s="141"/>
    </row>
    <row r="154" spans="10:16" ht="12.75" x14ac:dyDescent="0.2">
      <c r="J154" s="141"/>
      <c r="L154" s="141"/>
      <c r="N154" s="141"/>
      <c r="P154" s="141"/>
    </row>
    <row r="155" spans="10:16" ht="12.75" x14ac:dyDescent="0.2">
      <c r="J155" s="141"/>
      <c r="L155" s="141"/>
      <c r="N155" s="141"/>
      <c r="P155" s="141"/>
    </row>
    <row r="156" spans="10:16" ht="12.75" x14ac:dyDescent="0.2">
      <c r="J156" s="141"/>
      <c r="L156" s="141"/>
      <c r="N156" s="141"/>
      <c r="P156" s="141"/>
    </row>
    <row r="157" spans="10:16" ht="12.75" x14ac:dyDescent="0.2">
      <c r="J157" s="141"/>
      <c r="L157" s="141"/>
      <c r="N157" s="141"/>
      <c r="P157" s="141"/>
    </row>
    <row r="158" spans="10:16" ht="12.75" x14ac:dyDescent="0.2">
      <c r="J158" s="141"/>
      <c r="L158" s="141"/>
      <c r="N158" s="141"/>
      <c r="P158" s="141"/>
    </row>
    <row r="159" spans="10:16" ht="12.75" x14ac:dyDescent="0.2">
      <c r="J159" s="141"/>
      <c r="L159" s="141"/>
      <c r="N159" s="141"/>
      <c r="P159" s="141"/>
    </row>
    <row r="160" spans="10:16" ht="12.75" x14ac:dyDescent="0.2">
      <c r="J160" s="141"/>
      <c r="L160" s="141"/>
      <c r="N160" s="141"/>
      <c r="P160" s="141"/>
    </row>
    <row r="161" spans="10:16" ht="12.75" x14ac:dyDescent="0.2">
      <c r="J161" s="141"/>
      <c r="L161" s="141"/>
      <c r="N161" s="141"/>
      <c r="P161" s="141"/>
    </row>
    <row r="162" spans="10:16" ht="12.75" x14ac:dyDescent="0.2">
      <c r="J162" s="141"/>
      <c r="L162" s="141"/>
      <c r="N162" s="141"/>
      <c r="P162" s="141"/>
    </row>
    <row r="163" spans="10:16" ht="12.75" x14ac:dyDescent="0.2">
      <c r="J163" s="141"/>
      <c r="L163" s="141"/>
      <c r="N163" s="141"/>
      <c r="P163" s="141"/>
    </row>
    <row r="164" spans="10:16" ht="12.75" x14ac:dyDescent="0.2">
      <c r="J164" s="141"/>
      <c r="L164" s="141"/>
      <c r="N164" s="141"/>
      <c r="P164" s="141"/>
    </row>
    <row r="165" spans="10:16" ht="12.75" x14ac:dyDescent="0.2">
      <c r="J165" s="141"/>
      <c r="L165" s="141"/>
      <c r="N165" s="141"/>
      <c r="P165" s="141"/>
    </row>
    <row r="166" spans="10:16" ht="12.75" x14ac:dyDescent="0.2">
      <c r="J166" s="141"/>
      <c r="L166" s="141"/>
      <c r="N166" s="141"/>
      <c r="P166" s="141"/>
    </row>
    <row r="167" spans="10:16" ht="12.75" x14ac:dyDescent="0.2">
      <c r="J167" s="141"/>
      <c r="L167" s="141"/>
      <c r="N167" s="141"/>
      <c r="P167" s="141"/>
    </row>
    <row r="168" spans="10:16" ht="12.75" x14ac:dyDescent="0.2">
      <c r="J168" s="141"/>
      <c r="L168" s="141"/>
      <c r="N168" s="141"/>
      <c r="P168" s="141"/>
    </row>
    <row r="169" spans="10:16" ht="12.75" x14ac:dyDescent="0.2">
      <c r="J169" s="141"/>
      <c r="L169" s="141"/>
      <c r="N169" s="141"/>
      <c r="P169" s="141"/>
    </row>
    <row r="170" spans="10:16" ht="12.75" x14ac:dyDescent="0.2">
      <c r="J170" s="141"/>
      <c r="L170" s="141"/>
      <c r="N170" s="141"/>
      <c r="P170" s="141"/>
    </row>
    <row r="171" spans="10:16" ht="12.75" x14ac:dyDescent="0.2">
      <c r="J171" s="141"/>
      <c r="L171" s="141"/>
      <c r="N171" s="141"/>
      <c r="P171" s="141"/>
    </row>
    <row r="172" spans="10:16" ht="12.75" x14ac:dyDescent="0.2">
      <c r="J172" s="141"/>
      <c r="L172" s="141"/>
      <c r="N172" s="141"/>
      <c r="P172" s="141"/>
    </row>
    <row r="173" spans="10:16" ht="12.75" x14ac:dyDescent="0.2">
      <c r="J173" s="141"/>
      <c r="L173" s="141"/>
      <c r="N173" s="141"/>
      <c r="P173" s="141"/>
    </row>
    <row r="174" spans="10:16" ht="12.75" x14ac:dyDescent="0.2">
      <c r="J174" s="141"/>
      <c r="L174" s="141"/>
      <c r="N174" s="141"/>
      <c r="P174" s="141"/>
    </row>
    <row r="175" spans="10:16" ht="12.75" x14ac:dyDescent="0.2">
      <c r="J175" s="141"/>
      <c r="L175" s="141"/>
      <c r="N175" s="141"/>
      <c r="P175" s="141"/>
    </row>
    <row r="176" spans="10:16" ht="12.75" x14ac:dyDescent="0.2">
      <c r="J176" s="141"/>
      <c r="L176" s="141"/>
      <c r="N176" s="141"/>
      <c r="P176" s="141"/>
    </row>
    <row r="177" spans="10:16" ht="12.75" x14ac:dyDescent="0.2">
      <c r="J177" s="141"/>
      <c r="L177" s="141"/>
      <c r="N177" s="141"/>
      <c r="P177" s="141"/>
    </row>
    <row r="178" spans="10:16" ht="12.75" x14ac:dyDescent="0.2">
      <c r="J178" s="141"/>
      <c r="L178" s="141"/>
      <c r="N178" s="141"/>
      <c r="P178" s="141"/>
    </row>
    <row r="179" spans="10:16" ht="12.75" x14ac:dyDescent="0.2">
      <c r="J179" s="141"/>
      <c r="L179" s="141"/>
      <c r="N179" s="141"/>
      <c r="P179" s="141"/>
    </row>
    <row r="180" spans="10:16" ht="12.75" x14ac:dyDescent="0.2">
      <c r="J180" s="141"/>
      <c r="L180" s="141"/>
      <c r="N180" s="141"/>
      <c r="P180" s="141"/>
    </row>
    <row r="181" spans="10:16" ht="12.75" x14ac:dyDescent="0.2">
      <c r="J181" s="141"/>
      <c r="L181" s="141"/>
      <c r="N181" s="141"/>
      <c r="P181" s="141"/>
    </row>
    <row r="182" spans="10:16" ht="12.75" x14ac:dyDescent="0.2">
      <c r="J182" s="141"/>
      <c r="L182" s="141"/>
      <c r="N182" s="141"/>
      <c r="P182" s="141"/>
    </row>
    <row r="183" spans="10:16" ht="12.75" x14ac:dyDescent="0.2">
      <c r="J183" s="141"/>
      <c r="L183" s="141"/>
      <c r="N183" s="141"/>
      <c r="P183" s="141"/>
    </row>
    <row r="184" spans="10:16" ht="12.75" x14ac:dyDescent="0.2">
      <c r="J184" s="141"/>
      <c r="L184" s="141"/>
      <c r="N184" s="141"/>
      <c r="P184" s="141"/>
    </row>
    <row r="185" spans="10:16" ht="12.75" x14ac:dyDescent="0.2">
      <c r="J185" s="141"/>
      <c r="L185" s="141"/>
      <c r="N185" s="141"/>
      <c r="P185" s="141"/>
    </row>
    <row r="186" spans="10:16" ht="12.75" x14ac:dyDescent="0.2">
      <c r="J186" s="141"/>
      <c r="L186" s="141"/>
      <c r="N186" s="141"/>
      <c r="P186" s="141"/>
    </row>
    <row r="187" spans="10:16" ht="12.75" x14ac:dyDescent="0.2">
      <c r="J187" s="141"/>
      <c r="L187" s="141"/>
      <c r="N187" s="141"/>
      <c r="P187" s="141"/>
    </row>
    <row r="188" spans="10:16" ht="12.75" x14ac:dyDescent="0.2">
      <c r="J188" s="141"/>
      <c r="L188" s="141"/>
      <c r="N188" s="141"/>
      <c r="P188" s="141"/>
    </row>
    <row r="189" spans="10:16" ht="12.75" x14ac:dyDescent="0.2">
      <c r="J189" s="141"/>
      <c r="L189" s="141"/>
      <c r="N189" s="141"/>
      <c r="P189" s="141"/>
    </row>
    <row r="190" spans="10:16" ht="12.75" x14ac:dyDescent="0.2">
      <c r="J190" s="141"/>
      <c r="L190" s="141"/>
      <c r="N190" s="141"/>
      <c r="P190" s="141"/>
    </row>
    <row r="191" spans="10:16" ht="12.75" x14ac:dyDescent="0.2">
      <c r="J191" s="141"/>
      <c r="L191" s="141"/>
      <c r="N191" s="141"/>
      <c r="P191" s="141"/>
    </row>
    <row r="192" spans="10:16" ht="12.75" x14ac:dyDescent="0.2">
      <c r="J192" s="141"/>
      <c r="L192" s="141"/>
      <c r="N192" s="141"/>
      <c r="P192" s="141"/>
    </row>
    <row r="193" spans="10:16" ht="12.75" x14ac:dyDescent="0.2">
      <c r="J193" s="141"/>
      <c r="L193" s="141"/>
      <c r="N193" s="141"/>
      <c r="P193" s="141"/>
    </row>
    <row r="194" spans="10:16" ht="12.75" x14ac:dyDescent="0.2">
      <c r="J194" s="141"/>
      <c r="L194" s="141"/>
      <c r="N194" s="141"/>
      <c r="P194" s="141"/>
    </row>
    <row r="195" spans="10:16" ht="12.75" x14ac:dyDescent="0.2">
      <c r="J195" s="141"/>
      <c r="L195" s="141"/>
      <c r="N195" s="141"/>
      <c r="P195" s="141"/>
    </row>
    <row r="196" spans="10:16" ht="12.75" x14ac:dyDescent="0.2">
      <c r="J196" s="141"/>
      <c r="L196" s="141"/>
      <c r="N196" s="141"/>
      <c r="P196" s="141"/>
    </row>
    <row r="197" spans="10:16" ht="12.75" x14ac:dyDescent="0.2">
      <c r="J197" s="141"/>
      <c r="L197" s="141"/>
      <c r="N197" s="141"/>
      <c r="P197" s="141"/>
    </row>
    <row r="198" spans="10:16" ht="12.75" x14ac:dyDescent="0.2">
      <c r="J198" s="141"/>
      <c r="L198" s="141"/>
      <c r="N198" s="141"/>
      <c r="P198" s="141"/>
    </row>
    <row r="199" spans="10:16" ht="12.75" x14ac:dyDescent="0.2">
      <c r="J199" s="141"/>
      <c r="L199" s="141"/>
      <c r="N199" s="141"/>
      <c r="P199" s="141"/>
    </row>
    <row r="200" spans="10:16" ht="12.75" x14ac:dyDescent="0.2">
      <c r="J200" s="141"/>
      <c r="L200" s="141"/>
      <c r="N200" s="141"/>
      <c r="P200" s="141"/>
    </row>
    <row r="201" spans="10:16" ht="12.75" x14ac:dyDescent="0.2">
      <c r="J201" s="141"/>
      <c r="L201" s="141"/>
      <c r="N201" s="141"/>
      <c r="P201" s="141"/>
    </row>
    <row r="202" spans="10:16" ht="12.75" x14ac:dyDescent="0.2">
      <c r="J202" s="141"/>
      <c r="L202" s="141"/>
      <c r="N202" s="141"/>
      <c r="P202" s="141"/>
    </row>
    <row r="203" spans="10:16" ht="12.75" x14ac:dyDescent="0.2">
      <c r="J203" s="141"/>
      <c r="L203" s="141"/>
      <c r="N203" s="141"/>
      <c r="P203" s="141"/>
    </row>
    <row r="204" spans="10:16" ht="12.75" x14ac:dyDescent="0.2">
      <c r="J204" s="141"/>
      <c r="L204" s="141"/>
      <c r="N204" s="141"/>
      <c r="P204" s="141"/>
    </row>
    <row r="205" spans="10:16" ht="12.75" x14ac:dyDescent="0.2">
      <c r="J205" s="141"/>
      <c r="L205" s="141"/>
      <c r="N205" s="141"/>
      <c r="P205" s="141"/>
    </row>
    <row r="206" spans="10:16" ht="12.75" x14ac:dyDescent="0.2">
      <c r="J206" s="141"/>
      <c r="L206" s="141"/>
      <c r="N206" s="141"/>
      <c r="P206" s="141"/>
    </row>
    <row r="207" spans="10:16" ht="12.75" x14ac:dyDescent="0.2">
      <c r="J207" s="141"/>
      <c r="L207" s="141"/>
      <c r="N207" s="141"/>
      <c r="P207" s="141"/>
    </row>
    <row r="208" spans="10:16" ht="12.75" x14ac:dyDescent="0.2">
      <c r="J208" s="141"/>
      <c r="L208" s="141"/>
      <c r="N208" s="141"/>
      <c r="P208" s="141"/>
    </row>
    <row r="209" spans="10:16" ht="12.75" x14ac:dyDescent="0.2">
      <c r="J209" s="141"/>
      <c r="L209" s="141"/>
      <c r="N209" s="141"/>
      <c r="P209" s="141"/>
    </row>
    <row r="210" spans="10:16" ht="12.75" x14ac:dyDescent="0.2">
      <c r="J210" s="141"/>
      <c r="L210" s="141"/>
      <c r="N210" s="141"/>
      <c r="P210" s="141"/>
    </row>
    <row r="211" spans="10:16" ht="12.75" x14ac:dyDescent="0.2">
      <c r="J211" s="141"/>
      <c r="L211" s="141"/>
      <c r="N211" s="141"/>
      <c r="P211" s="141"/>
    </row>
    <row r="212" spans="10:16" ht="12.75" x14ac:dyDescent="0.2">
      <c r="J212" s="141"/>
      <c r="L212" s="141"/>
      <c r="N212" s="141"/>
      <c r="P212" s="141"/>
    </row>
    <row r="213" spans="10:16" ht="12.75" x14ac:dyDescent="0.2">
      <c r="J213" s="141"/>
      <c r="L213" s="141"/>
      <c r="N213" s="141"/>
      <c r="P213" s="141"/>
    </row>
    <row r="214" spans="10:16" ht="12.75" x14ac:dyDescent="0.2">
      <c r="J214" s="141"/>
      <c r="L214" s="141"/>
      <c r="N214" s="141"/>
      <c r="P214" s="141"/>
    </row>
    <row r="215" spans="10:16" ht="12.75" x14ac:dyDescent="0.2">
      <c r="J215" s="141"/>
      <c r="L215" s="141"/>
      <c r="N215" s="141"/>
      <c r="P215" s="141"/>
    </row>
    <row r="216" spans="10:16" ht="12.75" x14ac:dyDescent="0.2">
      <c r="J216" s="141"/>
      <c r="L216" s="141"/>
      <c r="N216" s="141"/>
      <c r="P216" s="141"/>
    </row>
    <row r="217" spans="10:16" ht="12.75" x14ac:dyDescent="0.2">
      <c r="J217" s="141"/>
      <c r="L217" s="141"/>
      <c r="N217" s="141"/>
      <c r="P217" s="141"/>
    </row>
    <row r="218" spans="10:16" ht="12.75" x14ac:dyDescent="0.2">
      <c r="J218" s="141"/>
      <c r="L218" s="141"/>
      <c r="N218" s="141"/>
      <c r="P218" s="141"/>
    </row>
    <row r="219" spans="10:16" ht="12.75" x14ac:dyDescent="0.2">
      <c r="J219" s="141"/>
      <c r="L219" s="141"/>
      <c r="N219" s="141"/>
      <c r="P219" s="141"/>
    </row>
    <row r="220" spans="10:16" ht="12.75" x14ac:dyDescent="0.2">
      <c r="J220" s="141"/>
      <c r="L220" s="141"/>
      <c r="N220" s="141"/>
      <c r="P220" s="141"/>
    </row>
    <row r="221" spans="10:16" ht="12.75" x14ac:dyDescent="0.2">
      <c r="J221" s="141"/>
      <c r="L221" s="141"/>
      <c r="N221" s="141"/>
      <c r="P221" s="141"/>
    </row>
    <row r="222" spans="10:16" ht="12.75" x14ac:dyDescent="0.2">
      <c r="J222" s="141"/>
      <c r="L222" s="141"/>
      <c r="N222" s="141"/>
      <c r="P222" s="141"/>
    </row>
    <row r="223" spans="10:16" ht="12.75" x14ac:dyDescent="0.2">
      <c r="J223" s="141"/>
      <c r="L223" s="141"/>
      <c r="N223" s="141"/>
      <c r="P223" s="141"/>
    </row>
    <row r="224" spans="10:16" ht="12.75" x14ac:dyDescent="0.2">
      <c r="J224" s="141"/>
      <c r="L224" s="141"/>
      <c r="N224" s="141"/>
      <c r="P224" s="141"/>
    </row>
    <row r="225" spans="10:16" ht="12.75" x14ac:dyDescent="0.2">
      <c r="J225" s="141"/>
      <c r="L225" s="141"/>
      <c r="N225" s="141"/>
      <c r="P225" s="141"/>
    </row>
    <row r="226" spans="10:16" ht="12.75" x14ac:dyDescent="0.2">
      <c r="J226" s="141"/>
      <c r="L226" s="141"/>
      <c r="N226" s="141"/>
      <c r="P226" s="141"/>
    </row>
    <row r="227" spans="10:16" ht="12.75" x14ac:dyDescent="0.2">
      <c r="J227" s="141"/>
      <c r="L227" s="141"/>
      <c r="N227" s="141"/>
      <c r="P227" s="141"/>
    </row>
    <row r="228" spans="10:16" ht="12.75" x14ac:dyDescent="0.2">
      <c r="J228" s="141"/>
      <c r="L228" s="141"/>
      <c r="N228" s="141"/>
      <c r="P228" s="141"/>
    </row>
    <row r="229" spans="10:16" ht="12.75" x14ac:dyDescent="0.2">
      <c r="J229" s="141"/>
      <c r="L229" s="141"/>
      <c r="N229" s="141"/>
      <c r="P229" s="141"/>
    </row>
    <row r="230" spans="10:16" ht="12.75" x14ac:dyDescent="0.2">
      <c r="J230" s="141"/>
      <c r="L230" s="141"/>
      <c r="N230" s="141"/>
      <c r="P230" s="141"/>
    </row>
    <row r="231" spans="10:16" ht="12.75" x14ac:dyDescent="0.2">
      <c r="J231" s="141"/>
      <c r="L231" s="141"/>
      <c r="N231" s="141"/>
      <c r="P231" s="141"/>
    </row>
    <row r="232" spans="10:16" ht="12.75" x14ac:dyDescent="0.2">
      <c r="J232" s="141"/>
      <c r="L232" s="141"/>
      <c r="N232" s="141"/>
      <c r="P232" s="141"/>
    </row>
    <row r="233" spans="10:16" ht="12.75" x14ac:dyDescent="0.2">
      <c r="J233" s="141"/>
      <c r="L233" s="141"/>
      <c r="N233" s="141"/>
      <c r="P233" s="141"/>
    </row>
    <row r="234" spans="10:16" ht="12.75" x14ac:dyDescent="0.2">
      <c r="J234" s="141"/>
      <c r="L234" s="141"/>
      <c r="N234" s="141"/>
      <c r="P234" s="141"/>
    </row>
    <row r="235" spans="10:16" ht="12.75" x14ac:dyDescent="0.2">
      <c r="J235" s="141"/>
      <c r="L235" s="141"/>
      <c r="N235" s="141"/>
      <c r="P235" s="141"/>
    </row>
    <row r="236" spans="10:16" ht="12.75" x14ac:dyDescent="0.2">
      <c r="J236" s="141"/>
      <c r="L236" s="141"/>
      <c r="N236" s="141"/>
      <c r="P236" s="141"/>
    </row>
    <row r="237" spans="10:16" ht="12.75" x14ac:dyDescent="0.2">
      <c r="J237" s="141"/>
      <c r="L237" s="141"/>
      <c r="N237" s="141"/>
      <c r="P237" s="141"/>
    </row>
    <row r="238" spans="10:16" ht="12.75" x14ac:dyDescent="0.2">
      <c r="J238" s="141"/>
      <c r="L238" s="141"/>
      <c r="N238" s="141"/>
      <c r="P238" s="141"/>
    </row>
    <row r="239" spans="10:16" ht="12.75" x14ac:dyDescent="0.2">
      <c r="J239" s="141"/>
      <c r="L239" s="141"/>
      <c r="N239" s="141"/>
      <c r="P239" s="141"/>
    </row>
    <row r="240" spans="10:16" ht="12.75" x14ac:dyDescent="0.2">
      <c r="J240" s="141"/>
      <c r="L240" s="141"/>
      <c r="N240" s="141"/>
      <c r="P240" s="141"/>
    </row>
    <row r="241" spans="10:16" ht="12.75" x14ac:dyDescent="0.2">
      <c r="J241" s="141"/>
      <c r="L241" s="141"/>
      <c r="N241" s="141"/>
      <c r="P241" s="141"/>
    </row>
    <row r="242" spans="10:16" ht="12.75" x14ac:dyDescent="0.2">
      <c r="J242" s="141"/>
      <c r="L242" s="141"/>
      <c r="N242" s="141"/>
      <c r="P242" s="141"/>
    </row>
    <row r="243" spans="10:16" ht="12.75" x14ac:dyDescent="0.2">
      <c r="J243" s="141"/>
      <c r="L243" s="141"/>
      <c r="N243" s="141"/>
      <c r="P243" s="141"/>
    </row>
    <row r="244" spans="10:16" ht="12.75" x14ac:dyDescent="0.2">
      <c r="J244" s="141"/>
      <c r="L244" s="141"/>
      <c r="N244" s="141"/>
      <c r="P244" s="141"/>
    </row>
    <row r="245" spans="10:16" ht="12.75" x14ac:dyDescent="0.2">
      <c r="J245" s="141"/>
      <c r="L245" s="141"/>
      <c r="N245" s="141"/>
      <c r="P245" s="141"/>
    </row>
    <row r="246" spans="10:16" ht="12.75" x14ac:dyDescent="0.2">
      <c r="J246" s="141"/>
      <c r="L246" s="141"/>
      <c r="N246" s="141"/>
      <c r="P246" s="141"/>
    </row>
    <row r="247" spans="10:16" ht="12.75" x14ac:dyDescent="0.2">
      <c r="J247" s="141"/>
      <c r="L247" s="141"/>
      <c r="N247" s="141"/>
      <c r="P247" s="141"/>
    </row>
    <row r="248" spans="10:16" ht="12.75" x14ac:dyDescent="0.2">
      <c r="J248" s="141"/>
      <c r="L248" s="141"/>
      <c r="N248" s="141"/>
      <c r="P248" s="141"/>
    </row>
    <row r="249" spans="10:16" ht="12.75" x14ac:dyDescent="0.2">
      <c r="J249" s="141"/>
      <c r="L249" s="141"/>
      <c r="N249" s="141"/>
      <c r="P249" s="141"/>
    </row>
    <row r="250" spans="10:16" ht="12.75" x14ac:dyDescent="0.2">
      <c r="J250" s="141"/>
      <c r="L250" s="141"/>
      <c r="N250" s="141"/>
      <c r="P250" s="141"/>
    </row>
    <row r="251" spans="10:16" ht="12.75" x14ac:dyDescent="0.2">
      <c r="J251" s="141"/>
      <c r="L251" s="141"/>
      <c r="N251" s="141"/>
      <c r="P251" s="141"/>
    </row>
    <row r="252" spans="10:16" ht="12.75" x14ac:dyDescent="0.2">
      <c r="J252" s="141"/>
      <c r="L252" s="141"/>
      <c r="N252" s="141"/>
      <c r="P252" s="141"/>
    </row>
    <row r="253" spans="10:16" ht="12.75" x14ac:dyDescent="0.2">
      <c r="J253" s="141"/>
      <c r="L253" s="141"/>
      <c r="N253" s="141"/>
      <c r="P253" s="141"/>
    </row>
    <row r="254" spans="10:16" ht="12.75" x14ac:dyDescent="0.2">
      <c r="J254" s="141"/>
      <c r="L254" s="141"/>
      <c r="N254" s="141"/>
      <c r="P254" s="141"/>
    </row>
    <row r="255" spans="10:16" ht="12.75" x14ac:dyDescent="0.2">
      <c r="J255" s="141"/>
      <c r="L255" s="141"/>
      <c r="N255" s="141"/>
      <c r="P255" s="141"/>
    </row>
    <row r="256" spans="10:16" ht="12.75" x14ac:dyDescent="0.2">
      <c r="J256" s="141"/>
      <c r="L256" s="141"/>
      <c r="N256" s="141"/>
      <c r="P256" s="141"/>
    </row>
    <row r="257" spans="10:16" ht="12.75" x14ac:dyDescent="0.2">
      <c r="J257" s="141"/>
      <c r="L257" s="141"/>
      <c r="N257" s="141"/>
      <c r="P257" s="141"/>
    </row>
    <row r="258" spans="10:16" ht="12.75" x14ac:dyDescent="0.2">
      <c r="J258" s="141"/>
      <c r="L258" s="141"/>
      <c r="N258" s="141"/>
      <c r="P258" s="141"/>
    </row>
    <row r="259" spans="10:16" ht="12.75" x14ac:dyDescent="0.2">
      <c r="J259" s="141"/>
      <c r="L259" s="141"/>
      <c r="N259" s="141"/>
      <c r="P259" s="141"/>
    </row>
    <row r="260" spans="10:16" ht="12.75" x14ac:dyDescent="0.2">
      <c r="J260" s="141"/>
      <c r="L260" s="141"/>
      <c r="N260" s="141"/>
      <c r="P260" s="141"/>
    </row>
    <row r="261" spans="10:16" ht="12.75" x14ac:dyDescent="0.2">
      <c r="J261" s="141"/>
      <c r="L261" s="141"/>
      <c r="N261" s="141"/>
      <c r="P261" s="141"/>
    </row>
    <row r="262" spans="10:16" ht="12.75" x14ac:dyDescent="0.2">
      <c r="J262" s="141"/>
      <c r="L262" s="141"/>
      <c r="N262" s="141"/>
      <c r="P262" s="141"/>
    </row>
    <row r="263" spans="10:16" ht="12.75" x14ac:dyDescent="0.2">
      <c r="J263" s="141"/>
      <c r="L263" s="141"/>
      <c r="N263" s="141"/>
      <c r="P263" s="141"/>
    </row>
    <row r="264" spans="10:16" ht="12.75" x14ac:dyDescent="0.2">
      <c r="J264" s="141"/>
      <c r="L264" s="141"/>
      <c r="N264" s="141"/>
      <c r="P264" s="141"/>
    </row>
    <row r="265" spans="10:16" ht="12.75" x14ac:dyDescent="0.2">
      <c r="J265" s="141"/>
      <c r="L265" s="141"/>
      <c r="N265" s="141"/>
      <c r="P265" s="141"/>
    </row>
    <row r="266" spans="10:16" ht="12.75" x14ac:dyDescent="0.2">
      <c r="J266" s="141"/>
      <c r="L266" s="141"/>
      <c r="N266" s="141"/>
      <c r="P266" s="141"/>
    </row>
    <row r="267" spans="10:16" ht="12.75" x14ac:dyDescent="0.2">
      <c r="J267" s="141"/>
      <c r="L267" s="141"/>
      <c r="N267" s="141"/>
      <c r="P267" s="141"/>
    </row>
    <row r="268" spans="10:16" ht="12.75" x14ac:dyDescent="0.2">
      <c r="J268" s="141"/>
      <c r="L268" s="141"/>
      <c r="N268" s="141"/>
      <c r="P268" s="141"/>
    </row>
    <row r="269" spans="10:16" ht="12.75" x14ac:dyDescent="0.2">
      <c r="J269" s="141"/>
      <c r="L269" s="141"/>
      <c r="N269" s="141"/>
      <c r="P269" s="141"/>
    </row>
    <row r="270" spans="10:16" ht="12.75" x14ac:dyDescent="0.2">
      <c r="J270" s="141"/>
      <c r="L270" s="141"/>
      <c r="N270" s="141"/>
      <c r="P270" s="141"/>
    </row>
    <row r="271" spans="10:16" ht="12.75" x14ac:dyDescent="0.2">
      <c r="J271" s="141"/>
      <c r="L271" s="141"/>
      <c r="N271" s="141"/>
      <c r="P271" s="141"/>
    </row>
    <row r="272" spans="10:16" ht="12.75" x14ac:dyDescent="0.2">
      <c r="J272" s="141"/>
      <c r="L272" s="141"/>
      <c r="N272" s="141"/>
      <c r="P272" s="141"/>
    </row>
    <row r="273" spans="10:16" ht="12.75" x14ac:dyDescent="0.2">
      <c r="J273" s="141"/>
      <c r="L273" s="141"/>
      <c r="N273" s="141"/>
      <c r="P273" s="141"/>
    </row>
    <row r="274" spans="10:16" ht="12.75" x14ac:dyDescent="0.2">
      <c r="J274" s="141"/>
      <c r="L274" s="141"/>
      <c r="N274" s="141"/>
      <c r="P274" s="141"/>
    </row>
    <row r="275" spans="10:16" ht="12.75" x14ac:dyDescent="0.2">
      <c r="J275" s="141"/>
      <c r="L275" s="141"/>
      <c r="N275" s="141"/>
      <c r="P275" s="141"/>
    </row>
    <row r="276" spans="10:16" ht="12.75" x14ac:dyDescent="0.2">
      <c r="J276" s="141"/>
      <c r="L276" s="141"/>
      <c r="N276" s="141"/>
      <c r="P276" s="141"/>
    </row>
    <row r="277" spans="10:16" ht="12.75" x14ac:dyDescent="0.2">
      <c r="J277" s="141"/>
      <c r="L277" s="141"/>
      <c r="N277" s="141"/>
      <c r="P277" s="141"/>
    </row>
    <row r="278" spans="10:16" ht="12.75" x14ac:dyDescent="0.2">
      <c r="J278" s="141"/>
      <c r="L278" s="141"/>
      <c r="N278" s="141"/>
      <c r="P278" s="141"/>
    </row>
    <row r="279" spans="10:16" ht="12.75" x14ac:dyDescent="0.2">
      <c r="J279" s="141"/>
      <c r="L279" s="141"/>
      <c r="N279" s="141"/>
      <c r="P279" s="141"/>
    </row>
    <row r="280" spans="10:16" ht="12.75" x14ac:dyDescent="0.2">
      <c r="J280" s="141"/>
      <c r="L280" s="141"/>
      <c r="N280" s="141"/>
      <c r="P280" s="141"/>
    </row>
    <row r="281" spans="10:16" ht="12.75" x14ac:dyDescent="0.2">
      <c r="J281" s="141"/>
      <c r="L281" s="141"/>
      <c r="N281" s="141"/>
      <c r="P281" s="141"/>
    </row>
    <row r="282" spans="10:16" ht="12.75" x14ac:dyDescent="0.2">
      <c r="J282" s="141"/>
      <c r="L282" s="141"/>
      <c r="N282" s="141"/>
      <c r="P282" s="141"/>
    </row>
    <row r="283" spans="10:16" ht="12.75" x14ac:dyDescent="0.2">
      <c r="J283" s="141"/>
      <c r="L283" s="141"/>
      <c r="N283" s="141"/>
      <c r="P283" s="141"/>
    </row>
    <row r="284" spans="10:16" ht="12.75" x14ac:dyDescent="0.2">
      <c r="J284" s="141"/>
      <c r="L284" s="141"/>
      <c r="N284" s="141"/>
      <c r="P284" s="141"/>
    </row>
    <row r="285" spans="10:16" ht="12.75" x14ac:dyDescent="0.2">
      <c r="J285" s="141"/>
      <c r="L285" s="141"/>
      <c r="N285" s="141"/>
      <c r="P285" s="141"/>
    </row>
    <row r="286" spans="10:16" ht="12.75" x14ac:dyDescent="0.2">
      <c r="J286" s="141"/>
      <c r="L286" s="141"/>
      <c r="N286" s="141"/>
      <c r="P286" s="141"/>
    </row>
    <row r="287" spans="10:16" ht="12.75" x14ac:dyDescent="0.2">
      <c r="J287" s="141"/>
      <c r="L287" s="141"/>
      <c r="N287" s="141"/>
      <c r="P287" s="141"/>
    </row>
    <row r="288" spans="10:16" ht="12.75" x14ac:dyDescent="0.2">
      <c r="J288" s="141"/>
      <c r="L288" s="141"/>
      <c r="N288" s="141"/>
      <c r="P288" s="141"/>
    </row>
    <row r="289" spans="10:16" ht="12.75" x14ac:dyDescent="0.2">
      <c r="J289" s="141"/>
      <c r="L289" s="141"/>
      <c r="N289" s="141"/>
      <c r="P289" s="141"/>
    </row>
    <row r="290" spans="10:16" ht="12.75" x14ac:dyDescent="0.2">
      <c r="J290" s="141"/>
      <c r="L290" s="141"/>
      <c r="N290" s="141"/>
      <c r="P290" s="141"/>
    </row>
    <row r="291" spans="10:16" ht="12.75" x14ac:dyDescent="0.2">
      <c r="J291" s="141"/>
      <c r="L291" s="141"/>
      <c r="N291" s="141"/>
      <c r="P291" s="141"/>
    </row>
    <row r="292" spans="10:16" ht="12.75" x14ac:dyDescent="0.2">
      <c r="J292" s="141"/>
      <c r="L292" s="141"/>
      <c r="N292" s="141"/>
      <c r="P292" s="141"/>
    </row>
    <row r="293" spans="10:16" ht="12.75" x14ac:dyDescent="0.2">
      <c r="J293" s="141"/>
      <c r="L293" s="141"/>
      <c r="N293" s="141"/>
      <c r="P293" s="141"/>
    </row>
    <row r="294" spans="10:16" ht="12.75" x14ac:dyDescent="0.2">
      <c r="J294" s="141"/>
      <c r="L294" s="141"/>
      <c r="N294" s="141"/>
      <c r="P294" s="141"/>
    </row>
    <row r="295" spans="10:16" ht="12.75" x14ac:dyDescent="0.2">
      <c r="J295" s="141"/>
      <c r="L295" s="141"/>
      <c r="N295" s="141"/>
      <c r="P295" s="141"/>
    </row>
    <row r="296" spans="10:16" ht="12.75" x14ac:dyDescent="0.2">
      <c r="J296" s="141"/>
      <c r="L296" s="141"/>
      <c r="N296" s="141"/>
      <c r="P296" s="141"/>
    </row>
    <row r="297" spans="10:16" ht="12.75" x14ac:dyDescent="0.2">
      <c r="J297" s="141"/>
      <c r="L297" s="141"/>
      <c r="N297" s="141"/>
      <c r="P297" s="141"/>
    </row>
    <row r="298" spans="10:16" ht="12.75" x14ac:dyDescent="0.2">
      <c r="J298" s="141"/>
      <c r="L298" s="141"/>
      <c r="N298" s="141"/>
      <c r="P298" s="141"/>
    </row>
    <row r="299" spans="10:16" ht="12.75" x14ac:dyDescent="0.2">
      <c r="J299" s="141"/>
      <c r="L299" s="141"/>
      <c r="N299" s="141"/>
      <c r="P299" s="141"/>
    </row>
    <row r="300" spans="10:16" ht="12.75" x14ac:dyDescent="0.2">
      <c r="J300" s="141"/>
      <c r="L300" s="141"/>
      <c r="N300" s="141"/>
      <c r="P300" s="141"/>
    </row>
    <row r="301" spans="10:16" ht="12.75" x14ac:dyDescent="0.2">
      <c r="J301" s="141"/>
      <c r="L301" s="141"/>
      <c r="N301" s="141"/>
      <c r="P301" s="141"/>
    </row>
    <row r="302" spans="10:16" ht="12.75" x14ac:dyDescent="0.2">
      <c r="J302" s="141"/>
      <c r="L302" s="141"/>
      <c r="N302" s="141"/>
      <c r="P302" s="141"/>
    </row>
    <row r="303" spans="10:16" ht="12.75" x14ac:dyDescent="0.2">
      <c r="J303" s="141"/>
      <c r="L303" s="141"/>
      <c r="N303" s="141"/>
      <c r="P303" s="141"/>
    </row>
    <row r="304" spans="10:16" ht="12.75" x14ac:dyDescent="0.2">
      <c r="J304" s="141"/>
      <c r="L304" s="141"/>
      <c r="N304" s="141"/>
      <c r="P304" s="141"/>
    </row>
    <row r="305" spans="10:16" ht="12.75" x14ac:dyDescent="0.2">
      <c r="J305" s="141"/>
      <c r="L305" s="141"/>
      <c r="N305" s="141"/>
      <c r="P305" s="141"/>
    </row>
    <row r="306" spans="10:16" ht="12.75" x14ac:dyDescent="0.2">
      <c r="J306" s="141"/>
      <c r="L306" s="141"/>
      <c r="N306" s="141"/>
      <c r="P306" s="141"/>
    </row>
    <row r="307" spans="10:16" ht="12.75" x14ac:dyDescent="0.2">
      <c r="J307" s="141"/>
      <c r="L307" s="141"/>
      <c r="N307" s="141"/>
      <c r="P307" s="141"/>
    </row>
    <row r="308" spans="10:16" ht="12.75" x14ac:dyDescent="0.2">
      <c r="J308" s="141"/>
      <c r="L308" s="141"/>
      <c r="N308" s="141"/>
      <c r="P308" s="141"/>
    </row>
    <row r="309" spans="10:16" ht="12.75" x14ac:dyDescent="0.2">
      <c r="J309" s="141"/>
      <c r="L309" s="141"/>
      <c r="N309" s="141"/>
      <c r="P309" s="141"/>
    </row>
    <row r="310" spans="10:16" ht="12.75" x14ac:dyDescent="0.2">
      <c r="J310" s="141"/>
      <c r="L310" s="141"/>
      <c r="N310" s="141"/>
      <c r="P310" s="141"/>
    </row>
    <row r="311" spans="10:16" ht="12.75" x14ac:dyDescent="0.2">
      <c r="J311" s="141"/>
      <c r="L311" s="141"/>
      <c r="N311" s="141"/>
      <c r="P311" s="141"/>
    </row>
    <row r="312" spans="10:16" ht="12.75" x14ac:dyDescent="0.2">
      <c r="J312" s="141"/>
      <c r="L312" s="141"/>
      <c r="N312" s="141"/>
      <c r="P312" s="141"/>
    </row>
    <row r="313" spans="10:16" ht="12.75" x14ac:dyDescent="0.2">
      <c r="J313" s="141"/>
      <c r="L313" s="141"/>
      <c r="N313" s="141"/>
      <c r="P313" s="141"/>
    </row>
    <row r="314" spans="10:16" ht="12.75" x14ac:dyDescent="0.2">
      <c r="J314" s="141"/>
      <c r="L314" s="141"/>
      <c r="N314" s="141"/>
      <c r="P314" s="141"/>
    </row>
    <row r="315" spans="10:16" ht="12.75" x14ac:dyDescent="0.2">
      <c r="J315" s="141"/>
      <c r="L315" s="141"/>
      <c r="N315" s="141"/>
      <c r="P315" s="141"/>
    </row>
    <row r="316" spans="10:16" ht="12.75" x14ac:dyDescent="0.2">
      <c r="J316" s="141"/>
      <c r="L316" s="141"/>
      <c r="N316" s="141"/>
      <c r="P316" s="141"/>
    </row>
    <row r="317" spans="10:16" ht="12.75" x14ac:dyDescent="0.2">
      <c r="J317" s="141"/>
      <c r="L317" s="141"/>
      <c r="N317" s="141"/>
      <c r="P317" s="141"/>
    </row>
    <row r="318" spans="10:16" ht="12.75" x14ac:dyDescent="0.2">
      <c r="J318" s="141"/>
      <c r="L318" s="141"/>
      <c r="N318" s="141"/>
      <c r="P318" s="141"/>
    </row>
    <row r="319" spans="10:16" ht="12.75" x14ac:dyDescent="0.2">
      <c r="J319" s="141"/>
      <c r="L319" s="141"/>
      <c r="N319" s="141"/>
      <c r="P319" s="141"/>
    </row>
    <row r="320" spans="10:16" ht="12.75" x14ac:dyDescent="0.2">
      <c r="J320" s="141"/>
      <c r="L320" s="141"/>
      <c r="N320" s="141"/>
      <c r="P320" s="141"/>
    </row>
    <row r="321" spans="10:16" ht="12.75" x14ac:dyDescent="0.2">
      <c r="J321" s="141"/>
      <c r="L321" s="141"/>
      <c r="N321" s="141"/>
      <c r="P321" s="141"/>
    </row>
    <row r="322" spans="10:16" ht="12.75" x14ac:dyDescent="0.2">
      <c r="J322" s="141"/>
      <c r="L322" s="141"/>
      <c r="N322" s="141"/>
      <c r="P322" s="141"/>
    </row>
    <row r="323" spans="10:16" ht="12.75" x14ac:dyDescent="0.2">
      <c r="J323" s="141"/>
      <c r="L323" s="141"/>
      <c r="N323" s="141"/>
      <c r="P323" s="141"/>
    </row>
    <row r="324" spans="10:16" ht="12.75" x14ac:dyDescent="0.2">
      <c r="J324" s="141"/>
      <c r="L324" s="141"/>
      <c r="N324" s="141"/>
      <c r="P324" s="141"/>
    </row>
    <row r="325" spans="10:16" ht="12.75" x14ac:dyDescent="0.2">
      <c r="J325" s="141"/>
      <c r="L325" s="141"/>
      <c r="N325" s="141"/>
      <c r="P325" s="141"/>
    </row>
    <row r="326" spans="10:16" ht="12.75" x14ac:dyDescent="0.2">
      <c r="J326" s="141"/>
      <c r="L326" s="141"/>
      <c r="N326" s="141"/>
      <c r="P326" s="141"/>
    </row>
    <row r="327" spans="10:16" ht="12.75" x14ac:dyDescent="0.2">
      <c r="J327" s="141"/>
      <c r="L327" s="141"/>
      <c r="N327" s="141"/>
      <c r="P327" s="141"/>
    </row>
    <row r="328" spans="10:16" ht="12.75" x14ac:dyDescent="0.2">
      <c r="J328" s="141"/>
      <c r="L328" s="141"/>
      <c r="N328" s="141"/>
      <c r="P328" s="141"/>
    </row>
    <row r="329" spans="10:16" ht="12.75" x14ac:dyDescent="0.2">
      <c r="J329" s="141"/>
      <c r="L329" s="141"/>
      <c r="N329" s="141"/>
      <c r="P329" s="141"/>
    </row>
    <row r="330" spans="10:16" ht="12.75" x14ac:dyDescent="0.2">
      <c r="J330" s="141"/>
      <c r="L330" s="141"/>
      <c r="N330" s="141"/>
      <c r="P330" s="141"/>
    </row>
    <row r="331" spans="10:16" ht="12.75" x14ac:dyDescent="0.2">
      <c r="J331" s="141"/>
      <c r="L331" s="141"/>
      <c r="N331" s="141"/>
      <c r="P331" s="141"/>
    </row>
    <row r="332" spans="10:16" ht="12.75" x14ac:dyDescent="0.2">
      <c r="J332" s="141"/>
      <c r="L332" s="141"/>
      <c r="N332" s="141"/>
      <c r="P332" s="141"/>
    </row>
    <row r="333" spans="10:16" ht="12.75" x14ac:dyDescent="0.2">
      <c r="J333" s="141"/>
      <c r="L333" s="141"/>
      <c r="N333" s="141"/>
      <c r="P333" s="141"/>
    </row>
    <row r="334" spans="10:16" ht="12.75" x14ac:dyDescent="0.2">
      <c r="J334" s="141"/>
      <c r="L334" s="141"/>
      <c r="N334" s="141"/>
      <c r="P334" s="141"/>
    </row>
    <row r="335" spans="10:16" ht="12.75" x14ac:dyDescent="0.2">
      <c r="J335" s="141"/>
      <c r="L335" s="141"/>
      <c r="N335" s="141"/>
      <c r="P335" s="141"/>
    </row>
    <row r="336" spans="10:16" ht="12.75" x14ac:dyDescent="0.2">
      <c r="J336" s="141"/>
      <c r="L336" s="141"/>
      <c r="N336" s="141"/>
      <c r="P336" s="141"/>
    </row>
    <row r="337" spans="10:16" ht="12.75" x14ac:dyDescent="0.2">
      <c r="J337" s="141"/>
      <c r="L337" s="141"/>
      <c r="N337" s="141"/>
      <c r="P337" s="141"/>
    </row>
    <row r="338" spans="10:16" ht="12.75" x14ac:dyDescent="0.2">
      <c r="J338" s="141"/>
      <c r="L338" s="141"/>
      <c r="N338" s="141"/>
      <c r="P338" s="141"/>
    </row>
    <row r="339" spans="10:16" ht="12.75" x14ac:dyDescent="0.2">
      <c r="J339" s="141"/>
      <c r="L339" s="141"/>
      <c r="N339" s="141"/>
      <c r="P339" s="141"/>
    </row>
    <row r="340" spans="10:16" ht="12.75" x14ac:dyDescent="0.2">
      <c r="J340" s="141"/>
      <c r="L340" s="141"/>
      <c r="N340" s="141"/>
      <c r="P340" s="141"/>
    </row>
    <row r="341" spans="10:16" ht="12.75" x14ac:dyDescent="0.2">
      <c r="J341" s="141"/>
      <c r="L341" s="141"/>
      <c r="N341" s="141"/>
      <c r="P341" s="141"/>
    </row>
    <row r="342" spans="10:16" ht="12.75" x14ac:dyDescent="0.2">
      <c r="J342" s="141"/>
      <c r="L342" s="141"/>
      <c r="N342" s="141"/>
      <c r="P342" s="141"/>
    </row>
    <row r="343" spans="10:16" ht="12.75" x14ac:dyDescent="0.2">
      <c r="J343" s="141"/>
      <c r="L343" s="141"/>
      <c r="N343" s="141"/>
      <c r="P343" s="141"/>
    </row>
    <row r="344" spans="10:16" ht="12.75" x14ac:dyDescent="0.2">
      <c r="J344" s="141"/>
      <c r="L344" s="141"/>
      <c r="N344" s="141"/>
      <c r="P344" s="141"/>
    </row>
    <row r="345" spans="10:16" ht="12.75" x14ac:dyDescent="0.2">
      <c r="J345" s="141"/>
      <c r="L345" s="141"/>
      <c r="N345" s="141"/>
      <c r="P345" s="141"/>
    </row>
    <row r="346" spans="10:16" ht="12.75" x14ac:dyDescent="0.2">
      <c r="J346" s="141"/>
      <c r="L346" s="141"/>
      <c r="N346" s="141"/>
      <c r="P346" s="141"/>
    </row>
    <row r="347" spans="10:16" ht="12.75" x14ac:dyDescent="0.2">
      <c r="J347" s="141"/>
      <c r="L347" s="141"/>
      <c r="N347" s="141"/>
      <c r="P347" s="141"/>
    </row>
    <row r="348" spans="10:16" ht="12.75" x14ac:dyDescent="0.2">
      <c r="J348" s="141"/>
      <c r="L348" s="141"/>
      <c r="N348" s="141"/>
      <c r="P348" s="141"/>
    </row>
    <row r="349" spans="10:16" ht="12.75" x14ac:dyDescent="0.2">
      <c r="J349" s="141"/>
      <c r="L349" s="141"/>
      <c r="N349" s="141"/>
      <c r="P349" s="141"/>
    </row>
    <row r="350" spans="10:16" ht="12.75" x14ac:dyDescent="0.2">
      <c r="J350" s="141"/>
      <c r="L350" s="141"/>
      <c r="N350" s="141"/>
      <c r="P350" s="141"/>
    </row>
    <row r="351" spans="10:16" ht="12.75" x14ac:dyDescent="0.2">
      <c r="J351" s="141"/>
      <c r="L351" s="141"/>
      <c r="N351" s="141"/>
      <c r="P351" s="141"/>
    </row>
    <row r="352" spans="10:16" ht="12.75" x14ac:dyDescent="0.2">
      <c r="J352" s="141"/>
      <c r="L352" s="141"/>
      <c r="N352" s="141"/>
      <c r="P352" s="141"/>
    </row>
    <row r="353" spans="10:16" ht="12.75" x14ac:dyDescent="0.2">
      <c r="J353" s="141"/>
      <c r="L353" s="141"/>
      <c r="N353" s="141"/>
      <c r="P353" s="141"/>
    </row>
    <row r="354" spans="10:16" ht="12.75" x14ac:dyDescent="0.2">
      <c r="J354" s="141"/>
      <c r="L354" s="141"/>
      <c r="N354" s="141"/>
      <c r="P354" s="141"/>
    </row>
    <row r="355" spans="10:16" ht="12.75" x14ac:dyDescent="0.2">
      <c r="J355" s="141"/>
      <c r="L355" s="141"/>
      <c r="N355" s="141"/>
      <c r="P355" s="141"/>
    </row>
    <row r="356" spans="10:16" ht="12.75" x14ac:dyDescent="0.2">
      <c r="J356" s="141"/>
      <c r="L356" s="141"/>
      <c r="N356" s="141"/>
      <c r="P356" s="141"/>
    </row>
    <row r="357" spans="10:16" ht="12.75" x14ac:dyDescent="0.2">
      <c r="J357" s="141"/>
      <c r="L357" s="141"/>
      <c r="N357" s="141"/>
      <c r="P357" s="141"/>
    </row>
    <row r="358" spans="10:16" ht="12.75" x14ac:dyDescent="0.2">
      <c r="J358" s="141"/>
      <c r="L358" s="141"/>
      <c r="N358" s="141"/>
      <c r="P358" s="141"/>
    </row>
    <row r="359" spans="10:16" ht="12.75" x14ac:dyDescent="0.2">
      <c r="J359" s="141"/>
      <c r="L359" s="141"/>
      <c r="N359" s="141"/>
      <c r="P359" s="141"/>
    </row>
    <row r="360" spans="10:16" ht="12.75" x14ac:dyDescent="0.2">
      <c r="J360" s="141"/>
      <c r="L360" s="141"/>
      <c r="N360" s="141"/>
      <c r="P360" s="141"/>
    </row>
    <row r="361" spans="10:16" ht="12.75" x14ac:dyDescent="0.2">
      <c r="J361" s="141"/>
      <c r="L361" s="141"/>
      <c r="N361" s="141"/>
      <c r="P361" s="141"/>
    </row>
    <row r="362" spans="10:16" ht="12.75" x14ac:dyDescent="0.2">
      <c r="J362" s="141"/>
      <c r="L362" s="141"/>
      <c r="N362" s="141"/>
      <c r="P362" s="141"/>
    </row>
    <row r="363" spans="10:16" ht="12.75" x14ac:dyDescent="0.2">
      <c r="J363" s="141"/>
      <c r="L363" s="141"/>
      <c r="N363" s="141"/>
      <c r="P363" s="141"/>
    </row>
    <row r="364" spans="10:16" ht="12.75" x14ac:dyDescent="0.2">
      <c r="J364" s="141"/>
      <c r="L364" s="141"/>
      <c r="N364" s="141"/>
      <c r="P364" s="141"/>
    </row>
    <row r="365" spans="10:16" ht="12.75" x14ac:dyDescent="0.2">
      <c r="J365" s="141"/>
      <c r="L365" s="141"/>
      <c r="N365" s="141"/>
      <c r="P365" s="141"/>
    </row>
    <row r="366" spans="10:16" ht="12.75" x14ac:dyDescent="0.2">
      <c r="J366" s="141"/>
      <c r="L366" s="141"/>
      <c r="N366" s="141"/>
      <c r="P366" s="141"/>
    </row>
    <row r="367" spans="10:16" ht="12.75" x14ac:dyDescent="0.2">
      <c r="J367" s="141"/>
      <c r="L367" s="141"/>
      <c r="N367" s="141"/>
      <c r="P367" s="141"/>
    </row>
    <row r="368" spans="10:16" ht="12.75" x14ac:dyDescent="0.2">
      <c r="J368" s="141"/>
      <c r="L368" s="141"/>
      <c r="N368" s="141"/>
      <c r="P368" s="141"/>
    </row>
    <row r="369" spans="10:16" ht="12.75" x14ac:dyDescent="0.2">
      <c r="J369" s="141"/>
      <c r="L369" s="141"/>
      <c r="N369" s="141"/>
      <c r="P369" s="141"/>
    </row>
    <row r="370" spans="10:16" ht="12.75" x14ac:dyDescent="0.2">
      <c r="J370" s="141"/>
      <c r="L370" s="141"/>
      <c r="N370" s="141"/>
      <c r="P370" s="141"/>
    </row>
    <row r="371" spans="10:16" ht="12.75" x14ac:dyDescent="0.2">
      <c r="J371" s="141"/>
      <c r="L371" s="141"/>
      <c r="N371" s="141"/>
      <c r="P371" s="141"/>
    </row>
    <row r="372" spans="10:16" ht="12.75" x14ac:dyDescent="0.2">
      <c r="J372" s="141"/>
      <c r="L372" s="141"/>
      <c r="N372" s="141"/>
      <c r="P372" s="141"/>
    </row>
    <row r="373" spans="10:16" ht="12.75" x14ac:dyDescent="0.2">
      <c r="J373" s="141"/>
      <c r="L373" s="141"/>
      <c r="N373" s="141"/>
      <c r="P373" s="141"/>
    </row>
    <row r="374" spans="10:16" ht="12.75" x14ac:dyDescent="0.2">
      <c r="J374" s="141"/>
      <c r="L374" s="141"/>
      <c r="N374" s="141"/>
      <c r="P374" s="141"/>
    </row>
    <row r="375" spans="10:16" ht="12.75" x14ac:dyDescent="0.2">
      <c r="J375" s="141"/>
      <c r="L375" s="141"/>
      <c r="N375" s="141"/>
      <c r="P375" s="141"/>
    </row>
    <row r="376" spans="10:16" ht="12.75" x14ac:dyDescent="0.2">
      <c r="J376" s="141"/>
      <c r="L376" s="141"/>
      <c r="N376" s="141"/>
      <c r="P376" s="141"/>
    </row>
    <row r="377" spans="10:16" ht="12.75" x14ac:dyDescent="0.2">
      <c r="J377" s="141"/>
      <c r="L377" s="141"/>
      <c r="N377" s="141"/>
      <c r="P377" s="141"/>
    </row>
    <row r="378" spans="10:16" ht="12.75" x14ac:dyDescent="0.2">
      <c r="J378" s="141"/>
      <c r="L378" s="141"/>
      <c r="N378" s="141"/>
      <c r="P378" s="141"/>
    </row>
    <row r="379" spans="10:16" ht="12.75" x14ac:dyDescent="0.2">
      <c r="J379" s="141"/>
      <c r="L379" s="141"/>
      <c r="N379" s="141"/>
      <c r="P379" s="141"/>
    </row>
    <row r="380" spans="10:16" ht="12.75" x14ac:dyDescent="0.2">
      <c r="J380" s="141"/>
      <c r="L380" s="141"/>
      <c r="N380" s="141"/>
      <c r="P380" s="141"/>
    </row>
    <row r="381" spans="10:16" ht="12.75" x14ac:dyDescent="0.2">
      <c r="J381" s="141"/>
      <c r="L381" s="141"/>
      <c r="N381" s="141"/>
      <c r="P381" s="141"/>
    </row>
    <row r="382" spans="10:16" ht="12.75" x14ac:dyDescent="0.2">
      <c r="J382" s="141"/>
      <c r="L382" s="141"/>
      <c r="N382" s="141"/>
      <c r="P382" s="141"/>
    </row>
    <row r="383" spans="10:16" ht="12.75" x14ac:dyDescent="0.2">
      <c r="J383" s="141"/>
      <c r="L383" s="141"/>
      <c r="N383" s="141"/>
      <c r="P383" s="141"/>
    </row>
    <row r="384" spans="10:16" ht="12.75" x14ac:dyDescent="0.2">
      <c r="J384" s="141"/>
      <c r="L384" s="141"/>
      <c r="N384" s="141"/>
      <c r="P384" s="141"/>
    </row>
    <row r="385" spans="10:16" ht="12.75" x14ac:dyDescent="0.2">
      <c r="J385" s="141"/>
      <c r="L385" s="141"/>
      <c r="N385" s="141"/>
      <c r="P385" s="141"/>
    </row>
    <row r="386" spans="10:16" ht="12.75" x14ac:dyDescent="0.2">
      <c r="J386" s="141"/>
      <c r="L386" s="141"/>
      <c r="N386" s="141"/>
      <c r="P386" s="141"/>
    </row>
    <row r="387" spans="10:16" ht="12.75" x14ac:dyDescent="0.2">
      <c r="J387" s="141"/>
      <c r="L387" s="141"/>
      <c r="N387" s="141"/>
      <c r="P387" s="141"/>
    </row>
    <row r="388" spans="10:16" ht="12.75" x14ac:dyDescent="0.2">
      <c r="J388" s="141"/>
      <c r="L388" s="141"/>
      <c r="N388" s="141"/>
      <c r="P388" s="141"/>
    </row>
    <row r="389" spans="10:16" ht="12.75" x14ac:dyDescent="0.2">
      <c r="J389" s="141"/>
      <c r="L389" s="141"/>
      <c r="N389" s="141"/>
      <c r="P389" s="141"/>
    </row>
    <row r="390" spans="10:16" ht="12.75" x14ac:dyDescent="0.2">
      <c r="J390" s="141"/>
      <c r="L390" s="141"/>
      <c r="N390" s="141"/>
      <c r="P390" s="141"/>
    </row>
    <row r="391" spans="10:16" ht="12.75" x14ac:dyDescent="0.2">
      <c r="J391" s="141"/>
      <c r="L391" s="141"/>
      <c r="N391" s="141"/>
      <c r="P391" s="141"/>
    </row>
    <row r="392" spans="10:16" ht="12.75" x14ac:dyDescent="0.2">
      <c r="J392" s="141"/>
      <c r="L392" s="141"/>
      <c r="N392" s="141"/>
      <c r="P392" s="141"/>
    </row>
    <row r="393" spans="10:16" ht="12.75" x14ac:dyDescent="0.2">
      <c r="J393" s="141"/>
      <c r="L393" s="141"/>
      <c r="N393" s="141"/>
      <c r="P393" s="141"/>
    </row>
    <row r="394" spans="10:16" ht="12.75" x14ac:dyDescent="0.2">
      <c r="J394" s="141"/>
      <c r="L394" s="141"/>
      <c r="N394" s="141"/>
      <c r="P394" s="141"/>
    </row>
    <row r="395" spans="10:16" ht="12.75" x14ac:dyDescent="0.2">
      <c r="J395" s="141"/>
      <c r="L395" s="141"/>
      <c r="N395" s="141"/>
      <c r="P395" s="141"/>
    </row>
    <row r="396" spans="10:16" ht="12.75" x14ac:dyDescent="0.2">
      <c r="J396" s="141"/>
      <c r="L396" s="141"/>
      <c r="N396" s="141"/>
      <c r="P396" s="141"/>
    </row>
    <row r="397" spans="10:16" ht="12.75" x14ac:dyDescent="0.2">
      <c r="J397" s="141"/>
      <c r="L397" s="141"/>
      <c r="N397" s="141"/>
      <c r="P397" s="141"/>
    </row>
    <row r="398" spans="10:16" ht="12.75" x14ac:dyDescent="0.2">
      <c r="J398" s="141"/>
      <c r="L398" s="141"/>
      <c r="N398" s="141"/>
      <c r="P398" s="141"/>
    </row>
    <row r="399" spans="10:16" ht="12.75" x14ac:dyDescent="0.2">
      <c r="J399" s="141"/>
      <c r="L399" s="141"/>
      <c r="N399" s="141"/>
      <c r="P399" s="141"/>
    </row>
    <row r="400" spans="10:16" ht="12.75" x14ac:dyDescent="0.2">
      <c r="J400" s="141"/>
      <c r="L400" s="141"/>
      <c r="N400" s="141"/>
      <c r="P400" s="141"/>
    </row>
    <row r="401" spans="10:16" ht="12.75" x14ac:dyDescent="0.2">
      <c r="J401" s="141"/>
      <c r="L401" s="141"/>
      <c r="N401" s="141"/>
      <c r="P401" s="141"/>
    </row>
    <row r="402" spans="10:16" ht="12.75" x14ac:dyDescent="0.2">
      <c r="J402" s="141"/>
      <c r="L402" s="141"/>
      <c r="N402" s="141"/>
      <c r="P402" s="141"/>
    </row>
    <row r="403" spans="10:16" ht="12.75" x14ac:dyDescent="0.2">
      <c r="J403" s="141"/>
      <c r="L403" s="141"/>
      <c r="N403" s="141"/>
      <c r="P403" s="141"/>
    </row>
    <row r="404" spans="10:16" ht="12.75" x14ac:dyDescent="0.2">
      <c r="J404" s="141"/>
      <c r="L404" s="141"/>
      <c r="N404" s="141"/>
      <c r="P404" s="141"/>
    </row>
    <row r="405" spans="10:16" ht="12.75" x14ac:dyDescent="0.2">
      <c r="J405" s="141"/>
      <c r="L405" s="141"/>
      <c r="N405" s="141"/>
      <c r="P405" s="141"/>
    </row>
    <row r="406" spans="10:16" ht="12.75" x14ac:dyDescent="0.2">
      <c r="J406" s="141"/>
      <c r="L406" s="141"/>
      <c r="N406" s="141"/>
      <c r="P406" s="141"/>
    </row>
    <row r="407" spans="10:16" ht="12.75" x14ac:dyDescent="0.2">
      <c r="J407" s="141"/>
      <c r="L407" s="141"/>
      <c r="N407" s="141"/>
      <c r="P407" s="141"/>
    </row>
    <row r="408" spans="10:16" ht="12.75" x14ac:dyDescent="0.2">
      <c r="J408" s="141"/>
      <c r="L408" s="141"/>
      <c r="N408" s="141"/>
      <c r="P408" s="141"/>
    </row>
    <row r="409" spans="10:16" ht="12.75" x14ac:dyDescent="0.2">
      <c r="J409" s="141"/>
      <c r="L409" s="141"/>
      <c r="N409" s="141"/>
      <c r="P409" s="141"/>
    </row>
    <row r="410" spans="10:16" ht="12.75" x14ac:dyDescent="0.2">
      <c r="J410" s="141"/>
      <c r="L410" s="141"/>
      <c r="N410" s="141"/>
      <c r="P410" s="141"/>
    </row>
    <row r="411" spans="10:16" ht="12.75" x14ac:dyDescent="0.2">
      <c r="J411" s="141"/>
      <c r="L411" s="141"/>
      <c r="N411" s="141"/>
      <c r="P411" s="141"/>
    </row>
    <row r="412" spans="10:16" ht="12.75" x14ac:dyDescent="0.2">
      <c r="J412" s="141"/>
      <c r="L412" s="141"/>
      <c r="N412" s="141"/>
      <c r="P412" s="141"/>
    </row>
    <row r="413" spans="10:16" ht="12.75" x14ac:dyDescent="0.2">
      <c r="J413" s="141"/>
      <c r="L413" s="141"/>
      <c r="N413" s="141"/>
      <c r="P413" s="141"/>
    </row>
    <row r="414" spans="10:16" ht="12.75" x14ac:dyDescent="0.2">
      <c r="J414" s="141"/>
      <c r="L414" s="141"/>
      <c r="N414" s="141"/>
      <c r="P414" s="141"/>
    </row>
    <row r="415" spans="10:16" ht="12.75" x14ac:dyDescent="0.2">
      <c r="J415" s="141"/>
      <c r="L415" s="141"/>
      <c r="N415" s="141"/>
      <c r="P415" s="141"/>
    </row>
    <row r="416" spans="10:16" ht="12.75" x14ac:dyDescent="0.2">
      <c r="J416" s="141"/>
      <c r="L416" s="141"/>
      <c r="N416" s="141"/>
      <c r="P416" s="141"/>
    </row>
    <row r="417" spans="10:16" ht="12.75" x14ac:dyDescent="0.2">
      <c r="J417" s="141"/>
      <c r="L417" s="141"/>
      <c r="N417" s="141"/>
      <c r="P417" s="141"/>
    </row>
    <row r="418" spans="10:16" ht="12.75" x14ac:dyDescent="0.2">
      <c r="J418" s="141"/>
      <c r="L418" s="141"/>
      <c r="N418" s="141"/>
      <c r="P418" s="141"/>
    </row>
    <row r="419" spans="10:16" ht="12.75" x14ac:dyDescent="0.2">
      <c r="J419" s="141"/>
      <c r="L419" s="141"/>
      <c r="N419" s="141"/>
      <c r="P419" s="141"/>
    </row>
    <row r="420" spans="10:16" ht="12.75" x14ac:dyDescent="0.2">
      <c r="J420" s="141"/>
      <c r="L420" s="141"/>
      <c r="N420" s="141"/>
      <c r="P420" s="141"/>
    </row>
    <row r="421" spans="10:16" ht="12.75" x14ac:dyDescent="0.2">
      <c r="J421" s="141"/>
      <c r="L421" s="141"/>
      <c r="N421" s="141"/>
      <c r="P421" s="141"/>
    </row>
    <row r="422" spans="10:16" ht="12.75" x14ac:dyDescent="0.2">
      <c r="J422" s="141"/>
      <c r="L422" s="141"/>
      <c r="N422" s="141"/>
      <c r="P422" s="141"/>
    </row>
    <row r="423" spans="10:16" ht="12.75" x14ac:dyDescent="0.2">
      <c r="J423" s="141"/>
      <c r="L423" s="141"/>
      <c r="N423" s="141"/>
      <c r="P423" s="141"/>
    </row>
    <row r="424" spans="10:16" ht="12.75" x14ac:dyDescent="0.2">
      <c r="J424" s="141"/>
      <c r="L424" s="141"/>
      <c r="N424" s="141"/>
      <c r="P424" s="141"/>
    </row>
    <row r="425" spans="10:16" ht="12.75" x14ac:dyDescent="0.2">
      <c r="J425" s="141"/>
      <c r="L425" s="141"/>
      <c r="N425" s="141"/>
      <c r="P425" s="141"/>
    </row>
    <row r="426" spans="10:16" ht="12.75" x14ac:dyDescent="0.2">
      <c r="J426" s="141"/>
      <c r="L426" s="141"/>
      <c r="N426" s="141"/>
      <c r="P426" s="141"/>
    </row>
    <row r="427" spans="10:16" ht="12.75" x14ac:dyDescent="0.2">
      <c r="J427" s="141"/>
      <c r="L427" s="141"/>
      <c r="N427" s="141"/>
      <c r="P427" s="141"/>
    </row>
    <row r="428" spans="10:16" ht="12.75" x14ac:dyDescent="0.2">
      <c r="J428" s="141"/>
      <c r="L428" s="141"/>
      <c r="N428" s="141"/>
      <c r="P428" s="141"/>
    </row>
    <row r="429" spans="10:16" ht="12.75" x14ac:dyDescent="0.2">
      <c r="J429" s="141"/>
      <c r="L429" s="141"/>
      <c r="N429" s="141"/>
      <c r="P429" s="141"/>
    </row>
    <row r="430" spans="10:16" ht="12.75" x14ac:dyDescent="0.2">
      <c r="J430" s="141"/>
      <c r="L430" s="141"/>
      <c r="N430" s="141"/>
      <c r="P430" s="141"/>
    </row>
    <row r="431" spans="10:16" ht="12.75" x14ac:dyDescent="0.2">
      <c r="J431" s="141"/>
      <c r="L431" s="141"/>
      <c r="N431" s="141"/>
      <c r="P431" s="141"/>
    </row>
    <row r="432" spans="10:16" ht="12.75" x14ac:dyDescent="0.2">
      <c r="J432" s="141"/>
      <c r="L432" s="141"/>
      <c r="N432" s="141"/>
      <c r="P432" s="141"/>
    </row>
    <row r="433" spans="10:16" ht="12.75" x14ac:dyDescent="0.2">
      <c r="J433" s="141"/>
      <c r="L433" s="141"/>
      <c r="N433" s="141"/>
      <c r="P433" s="141"/>
    </row>
    <row r="434" spans="10:16" ht="12.75" x14ac:dyDescent="0.2">
      <c r="J434" s="141"/>
      <c r="L434" s="141"/>
      <c r="N434" s="141"/>
      <c r="P434" s="141"/>
    </row>
    <row r="435" spans="10:16" ht="12.75" x14ac:dyDescent="0.2">
      <c r="J435" s="141"/>
      <c r="L435" s="141"/>
      <c r="N435" s="141"/>
      <c r="P435" s="141"/>
    </row>
    <row r="436" spans="10:16" ht="12.75" x14ac:dyDescent="0.2">
      <c r="J436" s="141"/>
      <c r="L436" s="141"/>
      <c r="N436" s="141"/>
      <c r="P436" s="141"/>
    </row>
    <row r="437" spans="10:16" ht="12.75" x14ac:dyDescent="0.2">
      <c r="J437" s="141"/>
      <c r="L437" s="141"/>
      <c r="N437" s="141"/>
      <c r="P437" s="141"/>
    </row>
    <row r="438" spans="10:16" ht="12.75" x14ac:dyDescent="0.2">
      <c r="J438" s="141"/>
      <c r="L438" s="141"/>
      <c r="N438" s="141"/>
      <c r="P438" s="141"/>
    </row>
    <row r="439" spans="10:16" ht="12.75" x14ac:dyDescent="0.2">
      <c r="J439" s="141"/>
      <c r="L439" s="141"/>
      <c r="N439" s="141"/>
      <c r="P439" s="141"/>
    </row>
    <row r="440" spans="10:16" ht="12.75" x14ac:dyDescent="0.2">
      <c r="J440" s="141"/>
      <c r="L440" s="141"/>
      <c r="N440" s="141"/>
      <c r="P440" s="141"/>
    </row>
    <row r="441" spans="10:16" ht="12.75" x14ac:dyDescent="0.2">
      <c r="J441" s="141"/>
      <c r="L441" s="141"/>
      <c r="N441" s="141"/>
      <c r="P441" s="141"/>
    </row>
    <row r="442" spans="10:16" ht="12.75" x14ac:dyDescent="0.2">
      <c r="J442" s="141"/>
      <c r="L442" s="141"/>
      <c r="N442" s="141"/>
      <c r="P442" s="141"/>
    </row>
    <row r="443" spans="10:16" ht="12.75" x14ac:dyDescent="0.2">
      <c r="J443" s="141"/>
      <c r="L443" s="141"/>
      <c r="N443" s="141"/>
      <c r="P443" s="141"/>
    </row>
    <row r="444" spans="10:16" ht="12.75" x14ac:dyDescent="0.2">
      <c r="J444" s="141"/>
      <c r="L444" s="141"/>
      <c r="N444" s="141"/>
      <c r="P444" s="141"/>
    </row>
    <row r="445" spans="10:16" ht="12.75" x14ac:dyDescent="0.2">
      <c r="J445" s="141"/>
      <c r="L445" s="141"/>
      <c r="N445" s="141"/>
      <c r="P445" s="141"/>
    </row>
    <row r="446" spans="10:16" ht="12.75" x14ac:dyDescent="0.2">
      <c r="J446" s="141"/>
      <c r="L446" s="141"/>
      <c r="N446" s="141"/>
      <c r="P446" s="141"/>
    </row>
    <row r="447" spans="10:16" ht="12.75" x14ac:dyDescent="0.2">
      <c r="J447" s="141"/>
      <c r="L447" s="141"/>
      <c r="N447" s="141"/>
      <c r="P447" s="141"/>
    </row>
    <row r="448" spans="10:16" ht="12.75" x14ac:dyDescent="0.2">
      <c r="J448" s="141"/>
      <c r="L448" s="141"/>
      <c r="N448" s="141"/>
      <c r="P448" s="141"/>
    </row>
    <row r="449" spans="10:16" ht="12.75" x14ac:dyDescent="0.2">
      <c r="J449" s="141"/>
      <c r="L449" s="141"/>
      <c r="N449" s="141"/>
      <c r="P449" s="141"/>
    </row>
    <row r="450" spans="10:16" ht="12.75" x14ac:dyDescent="0.2">
      <c r="J450" s="141"/>
      <c r="L450" s="141"/>
      <c r="N450" s="141"/>
      <c r="P450" s="141"/>
    </row>
    <row r="451" spans="10:16" ht="12.75" x14ac:dyDescent="0.2">
      <c r="J451" s="141"/>
      <c r="L451" s="141"/>
      <c r="N451" s="141"/>
      <c r="P451" s="141"/>
    </row>
    <row r="452" spans="10:16" ht="12.75" x14ac:dyDescent="0.2">
      <c r="J452" s="141"/>
      <c r="L452" s="141"/>
      <c r="N452" s="141"/>
      <c r="P452" s="141"/>
    </row>
    <row r="453" spans="10:16" ht="12.75" x14ac:dyDescent="0.2">
      <c r="J453" s="141"/>
      <c r="L453" s="141"/>
      <c r="N453" s="141"/>
      <c r="P453" s="141"/>
    </row>
    <row r="454" spans="10:16" ht="12.75" x14ac:dyDescent="0.2">
      <c r="J454" s="141"/>
      <c r="L454" s="141"/>
      <c r="N454" s="141"/>
      <c r="P454" s="141"/>
    </row>
    <row r="455" spans="10:16" ht="12.75" x14ac:dyDescent="0.2">
      <c r="J455" s="141"/>
      <c r="L455" s="141"/>
      <c r="N455" s="141"/>
      <c r="P455" s="141"/>
    </row>
    <row r="456" spans="10:16" ht="12.75" x14ac:dyDescent="0.2">
      <c r="J456" s="141"/>
      <c r="L456" s="141"/>
      <c r="N456" s="141"/>
      <c r="P456" s="141"/>
    </row>
    <row r="457" spans="10:16" ht="12.75" x14ac:dyDescent="0.2">
      <c r="J457" s="141"/>
      <c r="L457" s="141"/>
      <c r="N457" s="141"/>
      <c r="P457" s="141"/>
    </row>
    <row r="458" spans="10:16" ht="12.75" x14ac:dyDescent="0.2">
      <c r="J458" s="141"/>
      <c r="L458" s="141"/>
      <c r="N458" s="141"/>
      <c r="P458" s="141"/>
    </row>
    <row r="459" spans="10:16" ht="12.75" x14ac:dyDescent="0.2">
      <c r="J459" s="141"/>
      <c r="L459" s="141"/>
      <c r="N459" s="141"/>
      <c r="P459" s="141"/>
    </row>
    <row r="460" spans="10:16" ht="12.75" x14ac:dyDescent="0.2">
      <c r="J460" s="141"/>
      <c r="L460" s="141"/>
      <c r="N460" s="141"/>
      <c r="P460" s="141"/>
    </row>
    <row r="461" spans="10:16" ht="12.75" x14ac:dyDescent="0.2">
      <c r="J461" s="141"/>
      <c r="L461" s="141"/>
      <c r="N461" s="141"/>
      <c r="P461" s="141"/>
    </row>
    <row r="462" spans="10:16" ht="12.75" x14ac:dyDescent="0.2">
      <c r="J462" s="141"/>
      <c r="L462" s="141"/>
      <c r="N462" s="141"/>
      <c r="P462" s="141"/>
    </row>
    <row r="463" spans="10:16" ht="12.75" x14ac:dyDescent="0.2">
      <c r="J463" s="141"/>
      <c r="L463" s="141"/>
      <c r="N463" s="141"/>
      <c r="P463" s="141"/>
    </row>
    <row r="464" spans="10:16" ht="12.75" x14ac:dyDescent="0.2">
      <c r="J464" s="141"/>
      <c r="L464" s="141"/>
      <c r="N464" s="141"/>
      <c r="P464" s="141"/>
    </row>
    <row r="465" spans="10:16" ht="12.75" x14ac:dyDescent="0.2">
      <c r="J465" s="141"/>
      <c r="L465" s="141"/>
      <c r="N465" s="141"/>
      <c r="P465" s="141"/>
    </row>
    <row r="466" spans="10:16" ht="12.75" x14ac:dyDescent="0.2">
      <c r="J466" s="141"/>
      <c r="L466" s="141"/>
      <c r="N466" s="141"/>
      <c r="P466" s="141"/>
    </row>
    <row r="467" spans="10:16" ht="12.75" x14ac:dyDescent="0.2">
      <c r="J467" s="141"/>
      <c r="L467" s="141"/>
      <c r="N467" s="141"/>
      <c r="P467" s="141"/>
    </row>
    <row r="468" spans="10:16" ht="12.75" x14ac:dyDescent="0.2">
      <c r="J468" s="141"/>
      <c r="L468" s="141"/>
      <c r="N468" s="141"/>
      <c r="P468" s="141"/>
    </row>
    <row r="469" spans="10:16" ht="12.75" x14ac:dyDescent="0.2">
      <c r="J469" s="141"/>
      <c r="L469" s="141"/>
      <c r="N469" s="141"/>
      <c r="P469" s="141"/>
    </row>
    <row r="470" spans="10:16" ht="12.75" x14ac:dyDescent="0.2">
      <c r="J470" s="141"/>
      <c r="L470" s="141"/>
      <c r="N470" s="141"/>
      <c r="P470" s="141"/>
    </row>
    <row r="471" spans="10:16" ht="12.75" x14ac:dyDescent="0.2">
      <c r="J471" s="141"/>
      <c r="L471" s="141"/>
      <c r="N471" s="141"/>
      <c r="P471" s="141"/>
    </row>
    <row r="472" spans="10:16" ht="12.75" x14ac:dyDescent="0.2">
      <c r="J472" s="141"/>
      <c r="L472" s="141"/>
      <c r="N472" s="141"/>
      <c r="P472" s="141"/>
    </row>
    <row r="473" spans="10:16" ht="12.75" x14ac:dyDescent="0.2">
      <c r="J473" s="141"/>
      <c r="L473" s="141"/>
      <c r="N473" s="141"/>
      <c r="P473" s="141"/>
    </row>
    <row r="474" spans="10:16" ht="12.75" x14ac:dyDescent="0.2">
      <c r="J474" s="141"/>
      <c r="L474" s="141"/>
      <c r="N474" s="141"/>
      <c r="P474" s="141"/>
    </row>
    <row r="475" spans="10:16" ht="12.75" x14ac:dyDescent="0.2">
      <c r="J475" s="141"/>
      <c r="L475" s="141"/>
      <c r="N475" s="141"/>
      <c r="P475" s="141"/>
    </row>
    <row r="476" spans="10:16" ht="12.75" x14ac:dyDescent="0.2">
      <c r="J476" s="141"/>
      <c r="L476" s="141"/>
      <c r="N476" s="141"/>
      <c r="P476" s="141"/>
    </row>
    <row r="477" spans="10:16" ht="12.75" x14ac:dyDescent="0.2">
      <c r="J477" s="141"/>
      <c r="L477" s="141"/>
      <c r="N477" s="141"/>
      <c r="P477" s="141"/>
    </row>
    <row r="478" spans="10:16" ht="12.75" x14ac:dyDescent="0.2">
      <c r="J478" s="141"/>
      <c r="L478" s="141"/>
      <c r="N478" s="141"/>
      <c r="P478" s="141"/>
    </row>
    <row r="479" spans="10:16" ht="12.75" x14ac:dyDescent="0.2">
      <c r="J479" s="141"/>
      <c r="L479" s="141"/>
      <c r="N479" s="141"/>
      <c r="P479" s="141"/>
    </row>
    <row r="480" spans="10:16" ht="12.75" x14ac:dyDescent="0.2">
      <c r="J480" s="141"/>
      <c r="L480" s="141"/>
      <c r="N480" s="141"/>
      <c r="P480" s="141"/>
    </row>
    <row r="481" spans="10:16" ht="12.75" x14ac:dyDescent="0.2">
      <c r="J481" s="141"/>
      <c r="L481" s="141"/>
      <c r="N481" s="141"/>
      <c r="P481" s="141"/>
    </row>
    <row r="482" spans="10:16" ht="12.75" x14ac:dyDescent="0.2">
      <c r="J482" s="141"/>
      <c r="L482" s="141"/>
      <c r="N482" s="141"/>
      <c r="P482" s="141"/>
    </row>
    <row r="483" spans="10:16" ht="12.75" x14ac:dyDescent="0.2">
      <c r="J483" s="141"/>
      <c r="L483" s="141"/>
      <c r="N483" s="141"/>
      <c r="P483" s="141"/>
    </row>
    <row r="484" spans="10:16" ht="12.75" x14ac:dyDescent="0.2">
      <c r="J484" s="141"/>
      <c r="L484" s="141"/>
      <c r="N484" s="141"/>
      <c r="P484" s="141"/>
    </row>
    <row r="485" spans="10:16" ht="12.75" x14ac:dyDescent="0.2">
      <c r="J485" s="141"/>
      <c r="L485" s="141"/>
      <c r="N485" s="141"/>
      <c r="P485" s="141"/>
    </row>
    <row r="486" spans="10:16" ht="12.75" x14ac:dyDescent="0.2">
      <c r="J486" s="141"/>
      <c r="L486" s="141"/>
      <c r="N486" s="141"/>
      <c r="P486" s="141"/>
    </row>
    <row r="487" spans="10:16" ht="12.75" x14ac:dyDescent="0.2">
      <c r="J487" s="141"/>
      <c r="L487" s="141"/>
      <c r="N487" s="141"/>
      <c r="P487" s="141"/>
    </row>
    <row r="488" spans="10:16" ht="12.75" x14ac:dyDescent="0.2">
      <c r="J488" s="141"/>
      <c r="L488" s="141"/>
      <c r="N488" s="141"/>
      <c r="P488" s="141"/>
    </row>
    <row r="489" spans="10:16" ht="12.75" x14ac:dyDescent="0.2">
      <c r="J489" s="141"/>
      <c r="L489" s="141"/>
      <c r="N489" s="141"/>
      <c r="P489" s="141"/>
    </row>
    <row r="490" spans="10:16" ht="12.75" x14ac:dyDescent="0.2">
      <c r="J490" s="141"/>
      <c r="L490" s="141"/>
      <c r="N490" s="141"/>
      <c r="P490" s="141"/>
    </row>
    <row r="491" spans="10:16" ht="12.75" x14ac:dyDescent="0.2">
      <c r="J491" s="141"/>
      <c r="L491" s="141"/>
      <c r="N491" s="141"/>
      <c r="P491" s="141"/>
    </row>
    <row r="492" spans="10:16" ht="12.75" x14ac:dyDescent="0.2">
      <c r="J492" s="141"/>
      <c r="L492" s="141"/>
      <c r="N492" s="141"/>
      <c r="P492" s="141"/>
    </row>
    <row r="493" spans="10:16" ht="12.75" x14ac:dyDescent="0.2">
      <c r="J493" s="141"/>
      <c r="L493" s="141"/>
      <c r="N493" s="141"/>
      <c r="P493" s="141"/>
    </row>
    <row r="494" spans="10:16" ht="12.75" x14ac:dyDescent="0.2">
      <c r="J494" s="141"/>
      <c r="L494" s="141"/>
      <c r="N494" s="141"/>
      <c r="P494" s="141"/>
    </row>
    <row r="495" spans="10:16" ht="12.75" x14ac:dyDescent="0.2">
      <c r="J495" s="141"/>
      <c r="L495" s="141"/>
      <c r="N495" s="141"/>
      <c r="P495" s="141"/>
    </row>
    <row r="496" spans="10:16" ht="12.75" x14ac:dyDescent="0.2">
      <c r="J496" s="141"/>
      <c r="L496" s="141"/>
      <c r="N496" s="141"/>
      <c r="P496" s="141"/>
    </row>
    <row r="497" spans="10:16" ht="12.75" x14ac:dyDescent="0.2">
      <c r="J497" s="141"/>
      <c r="L497" s="141"/>
      <c r="N497" s="141"/>
      <c r="P497" s="141"/>
    </row>
    <row r="498" spans="10:16" ht="12.75" x14ac:dyDescent="0.2">
      <c r="J498" s="141"/>
      <c r="L498" s="141"/>
      <c r="N498" s="141"/>
      <c r="P498" s="141"/>
    </row>
    <row r="499" spans="10:16" ht="12.75" x14ac:dyDescent="0.2">
      <c r="J499" s="141"/>
      <c r="L499" s="141"/>
      <c r="N499" s="141"/>
      <c r="P499" s="141"/>
    </row>
    <row r="500" spans="10:16" ht="12.75" x14ac:dyDescent="0.2">
      <c r="J500" s="141"/>
      <c r="L500" s="141"/>
      <c r="N500" s="141"/>
      <c r="P500" s="141"/>
    </row>
    <row r="501" spans="10:16" ht="12.75" x14ac:dyDescent="0.2">
      <c r="J501" s="141"/>
      <c r="L501" s="141"/>
      <c r="N501" s="141"/>
      <c r="P501" s="141"/>
    </row>
    <row r="502" spans="10:16" ht="12.75" x14ac:dyDescent="0.2">
      <c r="J502" s="141"/>
      <c r="L502" s="141"/>
      <c r="N502" s="141"/>
      <c r="P502" s="141"/>
    </row>
    <row r="503" spans="10:16" ht="12.75" x14ac:dyDescent="0.2">
      <c r="J503" s="141"/>
      <c r="L503" s="141"/>
      <c r="N503" s="141"/>
      <c r="P503" s="141"/>
    </row>
    <row r="504" spans="10:16" ht="12.75" x14ac:dyDescent="0.2">
      <c r="J504" s="141"/>
      <c r="L504" s="141"/>
      <c r="N504" s="141"/>
      <c r="P504" s="141"/>
    </row>
    <row r="505" spans="10:16" ht="12.75" x14ac:dyDescent="0.2">
      <c r="J505" s="141"/>
      <c r="L505" s="141"/>
      <c r="N505" s="141"/>
      <c r="P505" s="141"/>
    </row>
    <row r="506" spans="10:16" ht="12.75" x14ac:dyDescent="0.2">
      <c r="J506" s="141"/>
      <c r="L506" s="141"/>
      <c r="N506" s="141"/>
      <c r="P506" s="141"/>
    </row>
    <row r="507" spans="10:16" ht="12.75" x14ac:dyDescent="0.2">
      <c r="J507" s="141"/>
      <c r="L507" s="141"/>
      <c r="N507" s="141"/>
      <c r="P507" s="141"/>
    </row>
    <row r="508" spans="10:16" ht="12.75" x14ac:dyDescent="0.2">
      <c r="J508" s="141"/>
      <c r="L508" s="141"/>
      <c r="N508" s="141"/>
      <c r="P508" s="141"/>
    </row>
    <row r="509" spans="10:16" ht="12.75" x14ac:dyDescent="0.2">
      <c r="J509" s="141"/>
      <c r="L509" s="141"/>
      <c r="N509" s="141"/>
      <c r="P509" s="141"/>
    </row>
    <row r="510" spans="10:16" ht="12.75" x14ac:dyDescent="0.2">
      <c r="J510" s="141"/>
      <c r="L510" s="141"/>
      <c r="N510" s="141"/>
      <c r="P510" s="141"/>
    </row>
    <row r="511" spans="10:16" ht="12.75" x14ac:dyDescent="0.2">
      <c r="J511" s="141"/>
      <c r="L511" s="141"/>
      <c r="N511" s="141"/>
      <c r="P511" s="141"/>
    </row>
    <row r="512" spans="10:16" ht="12.75" x14ac:dyDescent="0.2">
      <c r="J512" s="141"/>
      <c r="L512" s="141"/>
      <c r="N512" s="141"/>
      <c r="P512" s="141"/>
    </row>
    <row r="513" spans="10:16" ht="12.75" x14ac:dyDescent="0.2">
      <c r="J513" s="141"/>
      <c r="L513" s="141"/>
      <c r="N513" s="141"/>
      <c r="P513" s="141"/>
    </row>
    <row r="514" spans="10:16" ht="12.75" x14ac:dyDescent="0.2">
      <c r="J514" s="141"/>
      <c r="L514" s="141"/>
      <c r="N514" s="141"/>
      <c r="P514" s="141"/>
    </row>
    <row r="515" spans="10:16" ht="12.75" x14ac:dyDescent="0.2">
      <c r="J515" s="141"/>
      <c r="L515" s="141"/>
      <c r="N515" s="141"/>
      <c r="P515" s="141"/>
    </row>
    <row r="516" spans="10:16" ht="12.75" x14ac:dyDescent="0.2">
      <c r="J516" s="141"/>
      <c r="L516" s="141"/>
      <c r="N516" s="141"/>
      <c r="P516" s="141"/>
    </row>
    <row r="517" spans="10:16" ht="12.75" x14ac:dyDescent="0.2">
      <c r="J517" s="141"/>
      <c r="L517" s="141"/>
      <c r="N517" s="141"/>
      <c r="P517" s="141"/>
    </row>
    <row r="518" spans="10:16" ht="12.75" x14ac:dyDescent="0.2">
      <c r="J518" s="141"/>
      <c r="L518" s="141"/>
      <c r="N518" s="141"/>
      <c r="P518" s="141"/>
    </row>
    <row r="519" spans="10:16" ht="12.75" x14ac:dyDescent="0.2">
      <c r="J519" s="141"/>
      <c r="L519" s="141"/>
      <c r="N519" s="141"/>
      <c r="P519" s="141"/>
    </row>
    <row r="520" spans="10:16" ht="12.75" x14ac:dyDescent="0.2">
      <c r="J520" s="141"/>
      <c r="L520" s="141"/>
      <c r="N520" s="141"/>
      <c r="P520" s="141"/>
    </row>
    <row r="521" spans="10:16" ht="12.75" x14ac:dyDescent="0.2">
      <c r="J521" s="141"/>
      <c r="L521" s="141"/>
      <c r="N521" s="141"/>
      <c r="P521" s="141"/>
    </row>
    <row r="522" spans="10:16" ht="12.75" x14ac:dyDescent="0.2">
      <c r="J522" s="141"/>
      <c r="L522" s="141"/>
      <c r="N522" s="141"/>
      <c r="P522" s="141"/>
    </row>
    <row r="523" spans="10:16" ht="12.75" x14ac:dyDescent="0.2">
      <c r="J523" s="141"/>
      <c r="L523" s="141"/>
      <c r="N523" s="141"/>
      <c r="P523" s="141"/>
    </row>
    <row r="524" spans="10:16" ht="12.75" x14ac:dyDescent="0.2">
      <c r="J524" s="141"/>
      <c r="L524" s="141"/>
      <c r="N524" s="141"/>
      <c r="P524" s="141"/>
    </row>
    <row r="525" spans="10:16" ht="12.75" x14ac:dyDescent="0.2">
      <c r="J525" s="141"/>
      <c r="L525" s="141"/>
      <c r="N525" s="141"/>
      <c r="P525" s="141"/>
    </row>
    <row r="526" spans="10:16" ht="12.75" x14ac:dyDescent="0.2">
      <c r="J526" s="141"/>
      <c r="L526" s="141"/>
      <c r="N526" s="141"/>
      <c r="P526" s="141"/>
    </row>
    <row r="527" spans="10:16" ht="12.75" x14ac:dyDescent="0.2">
      <c r="J527" s="141"/>
      <c r="L527" s="141"/>
      <c r="N527" s="141"/>
      <c r="P527" s="141"/>
    </row>
    <row r="528" spans="10:16" ht="12.75" x14ac:dyDescent="0.2">
      <c r="J528" s="141"/>
      <c r="L528" s="141"/>
      <c r="N528" s="141"/>
      <c r="P528" s="141"/>
    </row>
    <row r="529" spans="10:16" ht="12.75" x14ac:dyDescent="0.2">
      <c r="J529" s="141"/>
      <c r="L529" s="141"/>
      <c r="N529" s="141"/>
      <c r="P529" s="141"/>
    </row>
    <row r="530" spans="10:16" ht="12.75" x14ac:dyDescent="0.2">
      <c r="J530" s="141"/>
      <c r="L530" s="141"/>
      <c r="N530" s="141"/>
      <c r="P530" s="141"/>
    </row>
    <row r="531" spans="10:16" ht="12.75" x14ac:dyDescent="0.2">
      <c r="J531" s="141"/>
      <c r="L531" s="141"/>
      <c r="N531" s="141"/>
      <c r="P531" s="141"/>
    </row>
    <row r="532" spans="10:16" ht="12.75" x14ac:dyDescent="0.2">
      <c r="J532" s="141"/>
      <c r="L532" s="141"/>
      <c r="N532" s="141"/>
      <c r="P532" s="141"/>
    </row>
    <row r="533" spans="10:16" ht="12.75" x14ac:dyDescent="0.2">
      <c r="J533" s="141"/>
      <c r="L533" s="141"/>
      <c r="N533" s="141"/>
      <c r="P533" s="141"/>
    </row>
    <row r="534" spans="10:16" ht="12.75" x14ac:dyDescent="0.2">
      <c r="J534" s="141"/>
      <c r="L534" s="141"/>
      <c r="N534" s="141"/>
      <c r="P534" s="141"/>
    </row>
    <row r="535" spans="10:16" ht="12.75" x14ac:dyDescent="0.2">
      <c r="J535" s="141"/>
      <c r="L535" s="141"/>
      <c r="N535" s="141"/>
      <c r="P535" s="141"/>
    </row>
    <row r="536" spans="10:16" ht="12.75" x14ac:dyDescent="0.2">
      <c r="J536" s="141"/>
      <c r="L536" s="141"/>
      <c r="N536" s="141"/>
      <c r="P536" s="141"/>
    </row>
    <row r="537" spans="10:16" ht="12.75" x14ac:dyDescent="0.2">
      <c r="J537" s="141"/>
      <c r="L537" s="141"/>
      <c r="N537" s="141"/>
      <c r="P537" s="141"/>
    </row>
    <row r="538" spans="10:16" ht="12.75" x14ac:dyDescent="0.2">
      <c r="J538" s="141"/>
      <c r="L538" s="141"/>
      <c r="N538" s="141"/>
      <c r="P538" s="141"/>
    </row>
    <row r="539" spans="10:16" ht="12.75" x14ac:dyDescent="0.2">
      <c r="J539" s="141"/>
      <c r="L539" s="141"/>
      <c r="N539" s="141"/>
      <c r="P539" s="141"/>
    </row>
    <row r="540" spans="10:16" ht="12.75" x14ac:dyDescent="0.2">
      <c r="J540" s="141"/>
      <c r="L540" s="141"/>
      <c r="N540" s="141"/>
      <c r="P540" s="141"/>
    </row>
    <row r="541" spans="10:16" ht="12.75" x14ac:dyDescent="0.2">
      <c r="J541" s="141"/>
      <c r="L541" s="141"/>
      <c r="N541" s="141"/>
      <c r="P541" s="141"/>
    </row>
    <row r="542" spans="10:16" ht="12.75" x14ac:dyDescent="0.2">
      <c r="J542" s="141"/>
      <c r="L542" s="141"/>
      <c r="N542" s="141"/>
      <c r="P542" s="141"/>
    </row>
    <row r="543" spans="10:16" ht="12.75" x14ac:dyDescent="0.2">
      <c r="J543" s="141"/>
      <c r="L543" s="141"/>
      <c r="N543" s="141"/>
      <c r="P543" s="141"/>
    </row>
    <row r="544" spans="10:16" ht="12.75" x14ac:dyDescent="0.2">
      <c r="J544" s="141"/>
      <c r="L544" s="141"/>
      <c r="N544" s="141"/>
      <c r="P544" s="141"/>
    </row>
    <row r="545" spans="10:16" ht="12.75" x14ac:dyDescent="0.2">
      <c r="J545" s="141"/>
      <c r="L545" s="141"/>
      <c r="N545" s="141"/>
      <c r="P545" s="141"/>
    </row>
    <row r="546" spans="10:16" ht="12.75" x14ac:dyDescent="0.2">
      <c r="J546" s="141"/>
      <c r="L546" s="141"/>
      <c r="N546" s="141"/>
      <c r="P546" s="141"/>
    </row>
    <row r="547" spans="10:16" ht="12.75" x14ac:dyDescent="0.2">
      <c r="J547" s="141"/>
      <c r="L547" s="141"/>
      <c r="N547" s="141"/>
      <c r="P547" s="141"/>
    </row>
    <row r="548" spans="10:16" ht="12.75" x14ac:dyDescent="0.2">
      <c r="J548" s="141"/>
      <c r="L548" s="141"/>
      <c r="N548" s="141"/>
      <c r="P548" s="141"/>
    </row>
    <row r="549" spans="10:16" ht="12.75" x14ac:dyDescent="0.2">
      <c r="J549" s="141"/>
      <c r="L549" s="141"/>
      <c r="N549" s="141"/>
      <c r="P549" s="141"/>
    </row>
    <row r="550" spans="10:16" ht="12.75" x14ac:dyDescent="0.2">
      <c r="J550" s="141"/>
      <c r="L550" s="141"/>
      <c r="N550" s="141"/>
      <c r="P550" s="141"/>
    </row>
    <row r="551" spans="10:16" ht="12.75" x14ac:dyDescent="0.2">
      <c r="J551" s="141"/>
      <c r="L551" s="141"/>
      <c r="N551" s="141"/>
      <c r="P551" s="141"/>
    </row>
    <row r="552" spans="10:16" ht="12.75" x14ac:dyDescent="0.2">
      <c r="J552" s="141"/>
      <c r="L552" s="141"/>
      <c r="N552" s="141"/>
      <c r="P552" s="141"/>
    </row>
    <row r="553" spans="10:16" ht="12.75" x14ac:dyDescent="0.2">
      <c r="J553" s="141"/>
      <c r="L553" s="141"/>
      <c r="N553" s="141"/>
      <c r="P553" s="141"/>
    </row>
    <row r="554" spans="10:16" ht="12.75" x14ac:dyDescent="0.2">
      <c r="J554" s="141"/>
      <c r="L554" s="141"/>
      <c r="N554" s="141"/>
      <c r="P554" s="141"/>
    </row>
    <row r="555" spans="10:16" ht="12.75" x14ac:dyDescent="0.2">
      <c r="J555" s="141"/>
      <c r="L555" s="141"/>
      <c r="N555" s="141"/>
      <c r="P555" s="141"/>
    </row>
    <row r="556" spans="10:16" ht="12.75" x14ac:dyDescent="0.2">
      <c r="J556" s="141"/>
      <c r="L556" s="141"/>
      <c r="N556" s="141"/>
      <c r="P556" s="141"/>
    </row>
    <row r="557" spans="10:16" ht="12.75" x14ac:dyDescent="0.2">
      <c r="J557" s="141"/>
      <c r="L557" s="141"/>
      <c r="N557" s="141"/>
      <c r="P557" s="141"/>
    </row>
    <row r="558" spans="10:16" ht="12.75" x14ac:dyDescent="0.2">
      <c r="J558" s="141"/>
      <c r="L558" s="141"/>
      <c r="N558" s="141"/>
      <c r="P558" s="141"/>
    </row>
    <row r="559" spans="10:16" ht="12.75" x14ac:dyDescent="0.2">
      <c r="J559" s="141"/>
      <c r="L559" s="141"/>
      <c r="N559" s="141"/>
      <c r="P559" s="141"/>
    </row>
    <row r="560" spans="10:16" ht="12.75" x14ac:dyDescent="0.2">
      <c r="J560" s="141"/>
      <c r="L560" s="141"/>
      <c r="N560" s="141"/>
      <c r="P560" s="141"/>
    </row>
    <row r="561" spans="10:16" ht="12.75" x14ac:dyDescent="0.2">
      <c r="J561" s="141"/>
      <c r="L561" s="141"/>
      <c r="N561" s="141"/>
      <c r="P561" s="141"/>
    </row>
    <row r="562" spans="10:16" ht="12.75" x14ac:dyDescent="0.2">
      <c r="J562" s="141"/>
      <c r="L562" s="141"/>
      <c r="N562" s="141"/>
      <c r="P562" s="141"/>
    </row>
    <row r="563" spans="10:16" ht="12.75" x14ac:dyDescent="0.2">
      <c r="J563" s="141"/>
      <c r="L563" s="141"/>
      <c r="N563" s="141"/>
      <c r="P563" s="141"/>
    </row>
    <row r="564" spans="10:16" ht="12.75" x14ac:dyDescent="0.2">
      <c r="J564" s="141"/>
      <c r="L564" s="141"/>
      <c r="N564" s="141"/>
      <c r="P564" s="141"/>
    </row>
    <row r="565" spans="10:16" ht="12.75" x14ac:dyDescent="0.2">
      <c r="J565" s="141"/>
      <c r="L565" s="141"/>
      <c r="N565" s="141"/>
      <c r="P565" s="141"/>
    </row>
    <row r="566" spans="10:16" ht="12.75" x14ac:dyDescent="0.2">
      <c r="J566" s="141"/>
      <c r="L566" s="141"/>
      <c r="N566" s="141"/>
      <c r="P566" s="141"/>
    </row>
    <row r="567" spans="10:16" ht="12.75" x14ac:dyDescent="0.2">
      <c r="J567" s="141"/>
      <c r="L567" s="141"/>
      <c r="N567" s="141"/>
      <c r="P567" s="141"/>
    </row>
    <row r="568" spans="10:16" ht="12.75" x14ac:dyDescent="0.2">
      <c r="J568" s="141"/>
      <c r="L568" s="141"/>
      <c r="N568" s="141"/>
      <c r="P568" s="141"/>
    </row>
    <row r="569" spans="10:16" ht="12.75" x14ac:dyDescent="0.2">
      <c r="J569" s="141"/>
      <c r="L569" s="141"/>
      <c r="N569" s="141"/>
      <c r="P569" s="141"/>
    </row>
    <row r="570" spans="10:16" ht="12.75" x14ac:dyDescent="0.2">
      <c r="J570" s="141"/>
      <c r="L570" s="141"/>
      <c r="N570" s="141"/>
      <c r="P570" s="141"/>
    </row>
    <row r="571" spans="10:16" ht="12.75" x14ac:dyDescent="0.2">
      <c r="J571" s="141"/>
      <c r="L571" s="141"/>
      <c r="N571" s="141"/>
      <c r="P571" s="141"/>
    </row>
    <row r="572" spans="10:16" ht="12.75" x14ac:dyDescent="0.2">
      <c r="J572" s="141"/>
      <c r="L572" s="141"/>
      <c r="N572" s="141"/>
      <c r="P572" s="141"/>
    </row>
    <row r="573" spans="10:16" ht="12.75" x14ac:dyDescent="0.2">
      <c r="J573" s="141"/>
      <c r="L573" s="141"/>
      <c r="N573" s="141"/>
      <c r="P573" s="141"/>
    </row>
    <row r="574" spans="10:16" ht="12.75" x14ac:dyDescent="0.2">
      <c r="J574" s="141"/>
      <c r="L574" s="141"/>
      <c r="N574" s="141"/>
      <c r="P574" s="141"/>
    </row>
    <row r="575" spans="10:16" ht="12.75" x14ac:dyDescent="0.2">
      <c r="J575" s="141"/>
      <c r="L575" s="141"/>
      <c r="N575" s="141"/>
      <c r="P575" s="141"/>
    </row>
    <row r="576" spans="10:16" ht="12.75" x14ac:dyDescent="0.2">
      <c r="J576" s="141"/>
      <c r="L576" s="141"/>
      <c r="N576" s="141"/>
      <c r="P576" s="141"/>
    </row>
    <row r="577" spans="10:16" ht="12.75" x14ac:dyDescent="0.2">
      <c r="J577" s="141"/>
      <c r="L577" s="141"/>
      <c r="N577" s="141"/>
      <c r="P577" s="141"/>
    </row>
    <row r="578" spans="10:16" ht="12.75" x14ac:dyDescent="0.2">
      <c r="J578" s="141"/>
      <c r="L578" s="141"/>
      <c r="N578" s="141"/>
      <c r="P578" s="141"/>
    </row>
    <row r="579" spans="10:16" ht="12.75" x14ac:dyDescent="0.2">
      <c r="J579" s="141"/>
      <c r="L579" s="141"/>
      <c r="N579" s="141"/>
      <c r="P579" s="141"/>
    </row>
    <row r="580" spans="10:16" ht="12.75" x14ac:dyDescent="0.2">
      <c r="J580" s="141"/>
      <c r="L580" s="141"/>
      <c r="N580" s="141"/>
      <c r="P580" s="141"/>
    </row>
    <row r="581" spans="10:16" ht="12.75" x14ac:dyDescent="0.2">
      <c r="J581" s="141"/>
      <c r="L581" s="141"/>
      <c r="N581" s="141"/>
      <c r="P581" s="141"/>
    </row>
    <row r="582" spans="10:16" ht="12.75" x14ac:dyDescent="0.2">
      <c r="J582" s="141"/>
      <c r="L582" s="141"/>
      <c r="N582" s="141"/>
      <c r="P582" s="141"/>
    </row>
    <row r="583" spans="10:16" ht="12.75" x14ac:dyDescent="0.2">
      <c r="J583" s="141"/>
      <c r="L583" s="141"/>
      <c r="N583" s="141"/>
      <c r="P583" s="141"/>
    </row>
    <row r="584" spans="10:16" ht="12.75" x14ac:dyDescent="0.2">
      <c r="J584" s="141"/>
      <c r="L584" s="141"/>
      <c r="N584" s="141"/>
      <c r="P584" s="141"/>
    </row>
    <row r="585" spans="10:16" ht="12.75" x14ac:dyDescent="0.2">
      <c r="J585" s="141"/>
      <c r="L585" s="141"/>
      <c r="N585" s="141"/>
      <c r="P585" s="141"/>
    </row>
    <row r="586" spans="10:16" ht="12.75" x14ac:dyDescent="0.2">
      <c r="J586" s="141"/>
      <c r="L586" s="141"/>
      <c r="N586" s="141"/>
      <c r="P586" s="141"/>
    </row>
    <row r="587" spans="10:16" ht="12.75" x14ac:dyDescent="0.2">
      <c r="J587" s="141"/>
      <c r="L587" s="141"/>
      <c r="N587" s="141"/>
      <c r="P587" s="141"/>
    </row>
    <row r="588" spans="10:16" ht="12.75" x14ac:dyDescent="0.2">
      <c r="J588" s="141"/>
      <c r="L588" s="141"/>
      <c r="N588" s="141"/>
      <c r="P588" s="141"/>
    </row>
    <row r="589" spans="10:16" ht="12.75" x14ac:dyDescent="0.2">
      <c r="J589" s="141"/>
      <c r="L589" s="141"/>
      <c r="N589" s="141"/>
      <c r="P589" s="141"/>
    </row>
    <row r="590" spans="10:16" ht="12.75" x14ac:dyDescent="0.2">
      <c r="J590" s="141"/>
      <c r="L590" s="141"/>
      <c r="N590" s="141"/>
      <c r="P590" s="141"/>
    </row>
    <row r="591" spans="10:16" ht="12.75" x14ac:dyDescent="0.2">
      <c r="J591" s="141"/>
      <c r="L591" s="141"/>
      <c r="N591" s="141"/>
      <c r="P591" s="141"/>
    </row>
    <row r="592" spans="10:16" ht="12.75" x14ac:dyDescent="0.2">
      <c r="J592" s="141"/>
      <c r="L592" s="141"/>
      <c r="N592" s="141"/>
      <c r="P592" s="141"/>
    </row>
    <row r="593" spans="10:16" ht="12.75" x14ac:dyDescent="0.2">
      <c r="J593" s="141"/>
      <c r="L593" s="141"/>
      <c r="N593" s="141"/>
      <c r="P593" s="141"/>
    </row>
    <row r="594" spans="10:16" ht="12.75" x14ac:dyDescent="0.2">
      <c r="J594" s="141"/>
      <c r="L594" s="141"/>
      <c r="N594" s="141"/>
      <c r="P594" s="141"/>
    </row>
    <row r="595" spans="10:16" ht="12.75" x14ac:dyDescent="0.2">
      <c r="J595" s="141"/>
      <c r="L595" s="141"/>
      <c r="N595" s="141"/>
      <c r="P595" s="141"/>
    </row>
    <row r="596" spans="10:16" ht="12.75" x14ac:dyDescent="0.2">
      <c r="J596" s="141"/>
      <c r="L596" s="141"/>
      <c r="N596" s="141"/>
      <c r="P596" s="141"/>
    </row>
    <row r="597" spans="10:16" ht="12.75" x14ac:dyDescent="0.2">
      <c r="J597" s="141"/>
      <c r="L597" s="141"/>
      <c r="N597" s="141"/>
      <c r="P597" s="141"/>
    </row>
    <row r="598" spans="10:16" ht="12.75" x14ac:dyDescent="0.2">
      <c r="J598" s="141"/>
      <c r="L598" s="141"/>
      <c r="N598" s="141"/>
      <c r="P598" s="141"/>
    </row>
    <row r="599" spans="10:16" ht="12.75" x14ac:dyDescent="0.2">
      <c r="J599" s="141"/>
      <c r="L599" s="141"/>
      <c r="N599" s="141"/>
      <c r="P599" s="141"/>
    </row>
    <row r="600" spans="10:16" ht="12.75" x14ac:dyDescent="0.2">
      <c r="J600" s="141"/>
      <c r="L600" s="141"/>
      <c r="N600" s="141"/>
      <c r="P600" s="141"/>
    </row>
    <row r="601" spans="10:16" ht="12.75" x14ac:dyDescent="0.2">
      <c r="J601" s="141"/>
      <c r="L601" s="141"/>
      <c r="N601" s="141"/>
      <c r="P601" s="141"/>
    </row>
    <row r="602" spans="10:16" ht="12.75" x14ac:dyDescent="0.2">
      <c r="J602" s="141"/>
      <c r="L602" s="141"/>
      <c r="N602" s="141"/>
      <c r="P602" s="141"/>
    </row>
    <row r="603" spans="10:16" ht="12.75" x14ac:dyDescent="0.2">
      <c r="J603" s="141"/>
      <c r="L603" s="141"/>
      <c r="N603" s="141"/>
      <c r="P603" s="141"/>
    </row>
    <row r="604" spans="10:16" ht="12.75" x14ac:dyDescent="0.2">
      <c r="J604" s="141"/>
      <c r="L604" s="141"/>
      <c r="N604" s="141"/>
      <c r="P604" s="141"/>
    </row>
    <row r="605" spans="10:16" ht="12.75" x14ac:dyDescent="0.2">
      <c r="J605" s="141"/>
      <c r="L605" s="141"/>
      <c r="N605" s="141"/>
      <c r="P605" s="141"/>
    </row>
    <row r="606" spans="10:16" ht="12.75" x14ac:dyDescent="0.2">
      <c r="J606" s="141"/>
      <c r="L606" s="141"/>
      <c r="N606" s="141"/>
      <c r="P606" s="141"/>
    </row>
    <row r="607" spans="10:16" ht="12.75" x14ac:dyDescent="0.2">
      <c r="J607" s="141"/>
      <c r="L607" s="141"/>
      <c r="N607" s="141"/>
      <c r="P607" s="141"/>
    </row>
    <row r="608" spans="10:16" ht="12.75" x14ac:dyDescent="0.2">
      <c r="J608" s="141"/>
      <c r="L608" s="141"/>
      <c r="N608" s="141"/>
      <c r="P608" s="141"/>
    </row>
    <row r="609" spans="10:16" ht="12.75" x14ac:dyDescent="0.2">
      <c r="J609" s="141"/>
      <c r="L609" s="141"/>
      <c r="N609" s="141"/>
      <c r="P609" s="141"/>
    </row>
    <row r="610" spans="10:16" ht="12.75" x14ac:dyDescent="0.2">
      <c r="J610" s="141"/>
      <c r="L610" s="141"/>
      <c r="N610" s="141"/>
      <c r="P610" s="141"/>
    </row>
    <row r="611" spans="10:16" ht="12.75" x14ac:dyDescent="0.2">
      <c r="J611" s="141"/>
      <c r="L611" s="141"/>
      <c r="N611" s="141"/>
      <c r="P611" s="141"/>
    </row>
    <row r="612" spans="10:16" ht="12.75" x14ac:dyDescent="0.2">
      <c r="J612" s="141"/>
      <c r="L612" s="141"/>
      <c r="N612" s="141"/>
      <c r="P612" s="141"/>
    </row>
    <row r="613" spans="10:16" ht="12.75" x14ac:dyDescent="0.2">
      <c r="J613" s="141"/>
      <c r="L613" s="141"/>
      <c r="N613" s="141"/>
      <c r="P613" s="141"/>
    </row>
    <row r="614" spans="10:16" ht="12.75" x14ac:dyDescent="0.2">
      <c r="J614" s="141"/>
      <c r="L614" s="141"/>
      <c r="N614" s="141"/>
      <c r="P614" s="141"/>
    </row>
    <row r="615" spans="10:16" ht="12.75" x14ac:dyDescent="0.2">
      <c r="J615" s="141"/>
      <c r="L615" s="141"/>
      <c r="N615" s="141"/>
      <c r="P615" s="141"/>
    </row>
    <row r="616" spans="10:16" ht="12.75" x14ac:dyDescent="0.2">
      <c r="J616" s="141"/>
      <c r="L616" s="141"/>
      <c r="N616" s="141"/>
      <c r="P616" s="141"/>
    </row>
    <row r="617" spans="10:16" ht="12.75" x14ac:dyDescent="0.2">
      <c r="J617" s="141"/>
      <c r="L617" s="141"/>
      <c r="N617" s="141"/>
      <c r="P617" s="141"/>
    </row>
    <row r="618" spans="10:16" ht="12.75" x14ac:dyDescent="0.2">
      <c r="J618" s="141"/>
      <c r="L618" s="141"/>
      <c r="N618" s="141"/>
      <c r="P618" s="141"/>
    </row>
    <row r="619" spans="10:16" ht="12.75" x14ac:dyDescent="0.2">
      <c r="J619" s="141"/>
      <c r="L619" s="141"/>
      <c r="N619" s="141"/>
      <c r="P619" s="141"/>
    </row>
    <row r="620" spans="10:16" ht="12.75" x14ac:dyDescent="0.2">
      <c r="J620" s="141"/>
      <c r="L620" s="141"/>
      <c r="N620" s="141"/>
      <c r="P620" s="141"/>
    </row>
    <row r="621" spans="10:16" ht="12.75" x14ac:dyDescent="0.2">
      <c r="J621" s="141"/>
      <c r="L621" s="141"/>
      <c r="N621" s="141"/>
      <c r="P621" s="141"/>
    </row>
    <row r="622" spans="10:16" ht="12.75" x14ac:dyDescent="0.2">
      <c r="J622" s="141"/>
      <c r="L622" s="141"/>
      <c r="N622" s="141"/>
      <c r="P622" s="141"/>
    </row>
    <row r="623" spans="10:16" ht="12.75" x14ac:dyDescent="0.2">
      <c r="J623" s="141"/>
      <c r="L623" s="141"/>
      <c r="N623" s="141"/>
      <c r="P623" s="141"/>
    </row>
    <row r="624" spans="10:16" ht="12.75" x14ac:dyDescent="0.2">
      <c r="J624" s="141"/>
      <c r="L624" s="141"/>
      <c r="N624" s="141"/>
      <c r="P624" s="141"/>
    </row>
    <row r="625" spans="10:16" ht="12.75" x14ac:dyDescent="0.2">
      <c r="J625" s="141"/>
      <c r="L625" s="141"/>
      <c r="N625" s="141"/>
      <c r="P625" s="141"/>
    </row>
    <row r="626" spans="10:16" ht="12.75" x14ac:dyDescent="0.2">
      <c r="J626" s="141"/>
      <c r="L626" s="141"/>
      <c r="N626" s="141"/>
      <c r="P626" s="141"/>
    </row>
    <row r="627" spans="10:16" ht="12.75" x14ac:dyDescent="0.2">
      <c r="J627" s="141"/>
      <c r="L627" s="141"/>
      <c r="N627" s="141"/>
      <c r="P627" s="141"/>
    </row>
    <row r="628" spans="10:16" ht="12.75" x14ac:dyDescent="0.2">
      <c r="J628" s="141"/>
      <c r="L628" s="141"/>
      <c r="N628" s="141"/>
      <c r="P628" s="141"/>
    </row>
    <row r="629" spans="10:16" ht="12.75" x14ac:dyDescent="0.2">
      <c r="J629" s="141"/>
      <c r="L629" s="141"/>
      <c r="N629" s="141"/>
      <c r="P629" s="141"/>
    </row>
    <row r="630" spans="10:16" ht="12.75" x14ac:dyDescent="0.2">
      <c r="J630" s="141"/>
      <c r="L630" s="141"/>
      <c r="N630" s="141"/>
      <c r="P630" s="141"/>
    </row>
    <row r="631" spans="10:16" ht="12.75" x14ac:dyDescent="0.2">
      <c r="J631" s="141"/>
      <c r="L631" s="141"/>
      <c r="N631" s="141"/>
      <c r="P631" s="141"/>
    </row>
    <row r="632" spans="10:16" ht="12.75" x14ac:dyDescent="0.2">
      <c r="J632" s="141"/>
      <c r="L632" s="141"/>
      <c r="N632" s="141"/>
      <c r="P632" s="141"/>
    </row>
    <row r="633" spans="10:16" ht="12.75" x14ac:dyDescent="0.2">
      <c r="J633" s="141"/>
      <c r="L633" s="141"/>
      <c r="N633" s="141"/>
      <c r="P633" s="141"/>
    </row>
    <row r="634" spans="10:16" ht="12.75" x14ac:dyDescent="0.2">
      <c r="J634" s="141"/>
      <c r="L634" s="141"/>
      <c r="N634" s="141"/>
      <c r="P634" s="141"/>
    </row>
    <row r="635" spans="10:16" ht="12.75" x14ac:dyDescent="0.2">
      <c r="J635" s="141"/>
      <c r="L635" s="141"/>
      <c r="N635" s="141"/>
      <c r="P635" s="141"/>
    </row>
    <row r="636" spans="10:16" ht="12.75" x14ac:dyDescent="0.2">
      <c r="J636" s="141"/>
      <c r="L636" s="141"/>
      <c r="N636" s="141"/>
      <c r="P636" s="141"/>
    </row>
    <row r="637" spans="10:16" ht="12.75" x14ac:dyDescent="0.2">
      <c r="J637" s="141"/>
      <c r="L637" s="141"/>
      <c r="N637" s="141"/>
      <c r="P637" s="141"/>
    </row>
    <row r="638" spans="10:16" ht="12.75" x14ac:dyDescent="0.2">
      <c r="J638" s="141"/>
      <c r="L638" s="141"/>
      <c r="N638" s="141"/>
      <c r="P638" s="141"/>
    </row>
    <row r="639" spans="10:16" ht="12.75" x14ac:dyDescent="0.2">
      <c r="J639" s="141"/>
      <c r="L639" s="141"/>
      <c r="N639" s="141"/>
      <c r="P639" s="141"/>
    </row>
    <row r="640" spans="10:16" ht="12.75" x14ac:dyDescent="0.2">
      <c r="J640" s="141"/>
      <c r="L640" s="141"/>
      <c r="N640" s="141"/>
      <c r="P640" s="141"/>
    </row>
    <row r="641" spans="10:16" ht="12.75" x14ac:dyDescent="0.2">
      <c r="J641" s="141"/>
      <c r="L641" s="141"/>
      <c r="N641" s="141"/>
      <c r="P641" s="141"/>
    </row>
    <row r="642" spans="10:16" ht="12.75" x14ac:dyDescent="0.2">
      <c r="J642" s="141"/>
      <c r="L642" s="141"/>
      <c r="N642" s="141"/>
      <c r="P642" s="141"/>
    </row>
    <row r="643" spans="10:16" ht="12.75" x14ac:dyDescent="0.2">
      <c r="J643" s="141"/>
      <c r="L643" s="141"/>
      <c r="N643" s="141"/>
      <c r="P643" s="141"/>
    </row>
    <row r="644" spans="10:16" ht="12.75" x14ac:dyDescent="0.2">
      <c r="J644" s="141"/>
      <c r="L644" s="141"/>
      <c r="N644" s="141"/>
      <c r="P644" s="141"/>
    </row>
    <row r="645" spans="10:16" ht="12.75" x14ac:dyDescent="0.2">
      <c r="J645" s="141"/>
      <c r="L645" s="141"/>
      <c r="N645" s="141"/>
      <c r="P645" s="141"/>
    </row>
    <row r="646" spans="10:16" ht="12.75" x14ac:dyDescent="0.2">
      <c r="J646" s="141"/>
      <c r="L646" s="141"/>
      <c r="N646" s="141"/>
      <c r="P646" s="141"/>
    </row>
    <row r="647" spans="10:16" ht="12.75" x14ac:dyDescent="0.2">
      <c r="J647" s="141"/>
      <c r="L647" s="141"/>
      <c r="N647" s="141"/>
      <c r="P647" s="141"/>
    </row>
    <row r="648" spans="10:16" ht="12.75" x14ac:dyDescent="0.2">
      <c r="J648" s="141"/>
      <c r="L648" s="141"/>
      <c r="N648" s="141"/>
      <c r="P648" s="141"/>
    </row>
    <row r="649" spans="10:16" ht="12.75" x14ac:dyDescent="0.2">
      <c r="J649" s="141"/>
      <c r="L649" s="141"/>
      <c r="N649" s="141"/>
      <c r="P649" s="141"/>
    </row>
    <row r="650" spans="10:16" ht="12.75" x14ac:dyDescent="0.2">
      <c r="J650" s="141"/>
      <c r="L650" s="141"/>
      <c r="N650" s="141"/>
      <c r="P650" s="141"/>
    </row>
    <row r="651" spans="10:16" ht="12.75" x14ac:dyDescent="0.2">
      <c r="J651" s="141"/>
      <c r="L651" s="141"/>
      <c r="N651" s="141"/>
      <c r="P651" s="141"/>
    </row>
    <row r="652" spans="10:16" ht="12.75" x14ac:dyDescent="0.2">
      <c r="J652" s="141"/>
      <c r="L652" s="141"/>
      <c r="N652" s="141"/>
      <c r="P652" s="141"/>
    </row>
    <row r="653" spans="10:16" ht="12.75" x14ac:dyDescent="0.2">
      <c r="J653" s="141"/>
      <c r="L653" s="141"/>
      <c r="N653" s="141"/>
      <c r="P653" s="141"/>
    </row>
    <row r="654" spans="10:16" ht="12.75" x14ac:dyDescent="0.2">
      <c r="J654" s="141"/>
      <c r="L654" s="141"/>
      <c r="N654" s="141"/>
      <c r="P654" s="141"/>
    </row>
    <row r="655" spans="10:16" ht="12.75" x14ac:dyDescent="0.2">
      <c r="J655" s="141"/>
      <c r="L655" s="141"/>
      <c r="N655" s="141"/>
      <c r="P655" s="141"/>
    </row>
    <row r="656" spans="10:16" ht="12.75" x14ac:dyDescent="0.2">
      <c r="J656" s="141"/>
      <c r="L656" s="141"/>
      <c r="N656" s="141"/>
      <c r="P656" s="141"/>
    </row>
    <row r="657" spans="10:16" ht="12.75" x14ac:dyDescent="0.2">
      <c r="J657" s="141"/>
      <c r="L657" s="141"/>
      <c r="N657" s="141"/>
      <c r="P657" s="141"/>
    </row>
    <row r="658" spans="10:16" ht="12.75" x14ac:dyDescent="0.2">
      <c r="J658" s="141"/>
      <c r="L658" s="141"/>
      <c r="N658" s="141"/>
      <c r="P658" s="141"/>
    </row>
    <row r="659" spans="10:16" ht="12.75" x14ac:dyDescent="0.2">
      <c r="J659" s="141"/>
      <c r="L659" s="141"/>
      <c r="N659" s="141"/>
      <c r="P659" s="141"/>
    </row>
    <row r="660" spans="10:16" ht="12.75" x14ac:dyDescent="0.2">
      <c r="J660" s="141"/>
      <c r="L660" s="141"/>
      <c r="N660" s="141"/>
      <c r="P660" s="141"/>
    </row>
    <row r="661" spans="10:16" ht="12.75" x14ac:dyDescent="0.2">
      <c r="J661" s="141"/>
      <c r="L661" s="141"/>
      <c r="N661" s="141"/>
      <c r="P661" s="141"/>
    </row>
    <row r="662" spans="10:16" ht="12.75" x14ac:dyDescent="0.2">
      <c r="J662" s="141"/>
      <c r="L662" s="141"/>
      <c r="N662" s="141"/>
      <c r="P662" s="141"/>
    </row>
    <row r="663" spans="10:16" ht="12.75" x14ac:dyDescent="0.2">
      <c r="J663" s="141"/>
      <c r="L663" s="141"/>
      <c r="N663" s="141"/>
      <c r="P663" s="141"/>
    </row>
    <row r="664" spans="10:16" ht="12.75" x14ac:dyDescent="0.2">
      <c r="J664" s="141"/>
      <c r="L664" s="141"/>
      <c r="N664" s="141"/>
      <c r="P664" s="141"/>
    </row>
    <row r="665" spans="10:16" ht="12.75" x14ac:dyDescent="0.2">
      <c r="J665" s="141"/>
      <c r="L665" s="141"/>
      <c r="N665" s="141"/>
      <c r="P665" s="141"/>
    </row>
    <row r="666" spans="10:16" ht="12.75" x14ac:dyDescent="0.2">
      <c r="J666" s="141"/>
      <c r="L666" s="141"/>
      <c r="N666" s="141"/>
      <c r="P666" s="141"/>
    </row>
    <row r="667" spans="10:16" ht="12.75" x14ac:dyDescent="0.2">
      <c r="J667" s="141"/>
      <c r="L667" s="141"/>
      <c r="N667" s="141"/>
      <c r="P667" s="141"/>
    </row>
    <row r="668" spans="10:16" ht="12.75" x14ac:dyDescent="0.2">
      <c r="J668" s="141"/>
      <c r="L668" s="141"/>
      <c r="N668" s="141"/>
      <c r="P668" s="141"/>
    </row>
    <row r="669" spans="10:16" ht="12.75" x14ac:dyDescent="0.2">
      <c r="J669" s="141"/>
      <c r="L669" s="141"/>
      <c r="N669" s="141"/>
      <c r="P669" s="141"/>
    </row>
    <row r="670" spans="10:16" ht="12.75" x14ac:dyDescent="0.2">
      <c r="J670" s="141"/>
      <c r="L670" s="141"/>
      <c r="N670" s="141"/>
      <c r="P670" s="141"/>
    </row>
    <row r="671" spans="10:16" ht="12.75" x14ac:dyDescent="0.2">
      <c r="J671" s="141"/>
      <c r="L671" s="141"/>
      <c r="N671" s="141"/>
      <c r="P671" s="141"/>
    </row>
    <row r="672" spans="10:16" ht="12.75" x14ac:dyDescent="0.2">
      <c r="J672" s="141"/>
      <c r="L672" s="141"/>
      <c r="N672" s="141"/>
      <c r="P672" s="141"/>
    </row>
    <row r="673" spans="10:16" ht="12.75" x14ac:dyDescent="0.2">
      <c r="J673" s="141"/>
      <c r="L673" s="141"/>
      <c r="N673" s="141"/>
      <c r="P673" s="141"/>
    </row>
    <row r="674" spans="10:16" ht="12.75" x14ac:dyDescent="0.2">
      <c r="J674" s="141"/>
      <c r="L674" s="141"/>
      <c r="N674" s="141"/>
      <c r="P674" s="141"/>
    </row>
    <row r="675" spans="10:16" ht="12.75" x14ac:dyDescent="0.2">
      <c r="J675" s="141"/>
      <c r="L675" s="141"/>
      <c r="N675" s="141"/>
      <c r="P675" s="141"/>
    </row>
    <row r="676" spans="10:16" ht="12.75" x14ac:dyDescent="0.2">
      <c r="J676" s="141"/>
      <c r="L676" s="141"/>
      <c r="N676" s="141"/>
      <c r="P676" s="141"/>
    </row>
    <row r="677" spans="10:16" ht="12.75" x14ac:dyDescent="0.2">
      <c r="J677" s="141"/>
      <c r="L677" s="141"/>
      <c r="N677" s="141"/>
      <c r="P677" s="141"/>
    </row>
    <row r="678" spans="10:16" ht="12.75" x14ac:dyDescent="0.2">
      <c r="J678" s="141"/>
      <c r="L678" s="141"/>
      <c r="N678" s="141"/>
      <c r="P678" s="141"/>
    </row>
    <row r="679" spans="10:16" ht="12.75" x14ac:dyDescent="0.2">
      <c r="J679" s="141"/>
      <c r="L679" s="141"/>
      <c r="N679" s="141"/>
      <c r="P679" s="141"/>
    </row>
    <row r="680" spans="10:16" ht="12.75" x14ac:dyDescent="0.2">
      <c r="J680" s="141"/>
      <c r="L680" s="141"/>
      <c r="N680" s="141"/>
      <c r="P680" s="141"/>
    </row>
    <row r="681" spans="10:16" ht="12.75" x14ac:dyDescent="0.2">
      <c r="J681" s="141"/>
      <c r="L681" s="141"/>
      <c r="N681" s="141"/>
      <c r="P681" s="141"/>
    </row>
    <row r="682" spans="10:16" ht="12.75" x14ac:dyDescent="0.2">
      <c r="J682" s="141"/>
      <c r="L682" s="141"/>
      <c r="N682" s="141"/>
      <c r="P682" s="141"/>
    </row>
    <row r="683" spans="10:16" ht="12.75" x14ac:dyDescent="0.2">
      <c r="J683" s="141"/>
      <c r="L683" s="141"/>
      <c r="N683" s="141"/>
      <c r="P683" s="141"/>
    </row>
    <row r="684" spans="10:16" ht="12.75" x14ac:dyDescent="0.2">
      <c r="J684" s="141"/>
      <c r="L684" s="141"/>
      <c r="N684" s="141"/>
      <c r="P684" s="141"/>
    </row>
    <row r="685" spans="10:16" ht="12.75" x14ac:dyDescent="0.2">
      <c r="J685" s="141"/>
      <c r="L685" s="141"/>
      <c r="N685" s="141"/>
      <c r="P685" s="141"/>
    </row>
    <row r="686" spans="10:16" ht="12.75" x14ac:dyDescent="0.2">
      <c r="J686" s="141"/>
      <c r="L686" s="141"/>
      <c r="N686" s="141"/>
      <c r="P686" s="141"/>
    </row>
    <row r="687" spans="10:16" ht="12.75" x14ac:dyDescent="0.2">
      <c r="J687" s="141"/>
      <c r="L687" s="141"/>
      <c r="N687" s="141"/>
      <c r="P687" s="141"/>
    </row>
    <row r="688" spans="10:16" ht="12.75" x14ac:dyDescent="0.2">
      <c r="J688" s="141"/>
      <c r="L688" s="141"/>
      <c r="N688" s="141"/>
      <c r="P688" s="141"/>
    </row>
    <row r="689" spans="10:16" ht="12.75" x14ac:dyDescent="0.2">
      <c r="J689" s="141"/>
      <c r="L689" s="141"/>
      <c r="N689" s="141"/>
      <c r="P689" s="141"/>
    </row>
    <row r="690" spans="10:16" ht="12.75" x14ac:dyDescent="0.2">
      <c r="J690" s="141"/>
      <c r="L690" s="141"/>
      <c r="N690" s="141"/>
      <c r="P690" s="141"/>
    </row>
    <row r="691" spans="10:16" ht="12.75" x14ac:dyDescent="0.2">
      <c r="J691" s="141"/>
      <c r="L691" s="141"/>
      <c r="N691" s="141"/>
      <c r="P691" s="141"/>
    </row>
    <row r="692" spans="10:16" ht="12.75" x14ac:dyDescent="0.2">
      <c r="J692" s="141"/>
      <c r="L692" s="141"/>
      <c r="N692" s="141"/>
      <c r="P692" s="141"/>
    </row>
    <row r="693" spans="10:16" ht="12.75" x14ac:dyDescent="0.2">
      <c r="J693" s="141"/>
      <c r="L693" s="141"/>
      <c r="N693" s="141"/>
      <c r="P693" s="141"/>
    </row>
    <row r="694" spans="10:16" ht="12.75" x14ac:dyDescent="0.2">
      <c r="J694" s="141"/>
      <c r="L694" s="141"/>
      <c r="N694" s="141"/>
      <c r="P694" s="141"/>
    </row>
    <row r="695" spans="10:16" ht="12.75" x14ac:dyDescent="0.2">
      <c r="J695" s="141"/>
      <c r="L695" s="141"/>
      <c r="N695" s="141"/>
      <c r="P695" s="141"/>
    </row>
    <row r="696" spans="10:16" ht="12.75" x14ac:dyDescent="0.2">
      <c r="J696" s="141"/>
      <c r="L696" s="141"/>
      <c r="N696" s="141"/>
      <c r="P696" s="141"/>
    </row>
    <row r="697" spans="10:16" ht="12.75" x14ac:dyDescent="0.2">
      <c r="J697" s="141"/>
      <c r="L697" s="141"/>
      <c r="N697" s="141"/>
      <c r="P697" s="141"/>
    </row>
    <row r="698" spans="10:16" ht="12.75" x14ac:dyDescent="0.2">
      <c r="J698" s="141"/>
      <c r="L698" s="141"/>
      <c r="N698" s="141"/>
      <c r="P698" s="141"/>
    </row>
    <row r="699" spans="10:16" ht="12.75" x14ac:dyDescent="0.2">
      <c r="J699" s="141"/>
      <c r="L699" s="141"/>
      <c r="N699" s="141"/>
      <c r="P699" s="141"/>
    </row>
    <row r="700" spans="10:16" ht="12.75" x14ac:dyDescent="0.2">
      <c r="J700" s="141"/>
      <c r="L700" s="141"/>
      <c r="N700" s="141"/>
      <c r="P700" s="141"/>
    </row>
    <row r="701" spans="10:16" ht="12.75" x14ac:dyDescent="0.2">
      <c r="J701" s="141"/>
      <c r="L701" s="141"/>
      <c r="N701" s="141"/>
      <c r="P701" s="141"/>
    </row>
    <row r="702" spans="10:16" ht="12.75" x14ac:dyDescent="0.2">
      <c r="J702" s="141"/>
      <c r="L702" s="141"/>
      <c r="N702" s="141"/>
      <c r="P702" s="141"/>
    </row>
    <row r="703" spans="10:16" ht="12.75" x14ac:dyDescent="0.2">
      <c r="J703" s="141"/>
      <c r="L703" s="141"/>
      <c r="N703" s="141"/>
      <c r="P703" s="141"/>
    </row>
    <row r="704" spans="10:16" ht="12.75" x14ac:dyDescent="0.2">
      <c r="J704" s="141"/>
      <c r="L704" s="141"/>
      <c r="N704" s="141"/>
      <c r="P704" s="141"/>
    </row>
    <row r="705" spans="10:16" ht="12.75" x14ac:dyDescent="0.2">
      <c r="J705" s="141"/>
      <c r="L705" s="141"/>
      <c r="N705" s="141"/>
      <c r="P705" s="141"/>
    </row>
    <row r="706" spans="10:16" ht="12.75" x14ac:dyDescent="0.2">
      <c r="J706" s="141"/>
      <c r="L706" s="141"/>
      <c r="N706" s="141"/>
      <c r="P706" s="141"/>
    </row>
    <row r="707" spans="10:16" ht="12.75" x14ac:dyDescent="0.2">
      <c r="J707" s="141"/>
      <c r="L707" s="141"/>
      <c r="N707" s="141"/>
      <c r="P707" s="141"/>
    </row>
    <row r="708" spans="10:16" ht="12.75" x14ac:dyDescent="0.2">
      <c r="J708" s="141"/>
      <c r="L708" s="141"/>
      <c r="N708" s="141"/>
      <c r="P708" s="141"/>
    </row>
    <row r="709" spans="10:16" ht="12.75" x14ac:dyDescent="0.2">
      <c r="J709" s="141"/>
      <c r="L709" s="141"/>
      <c r="N709" s="141"/>
      <c r="P709" s="141"/>
    </row>
    <row r="710" spans="10:16" ht="12.75" x14ac:dyDescent="0.2">
      <c r="J710" s="141"/>
      <c r="L710" s="141"/>
      <c r="N710" s="141"/>
      <c r="P710" s="141"/>
    </row>
    <row r="711" spans="10:16" ht="12.75" x14ac:dyDescent="0.2">
      <c r="J711" s="141"/>
      <c r="L711" s="141"/>
      <c r="N711" s="141"/>
      <c r="P711" s="141"/>
    </row>
    <row r="712" spans="10:16" ht="12.75" x14ac:dyDescent="0.2">
      <c r="J712" s="141"/>
      <c r="L712" s="141"/>
      <c r="N712" s="141"/>
      <c r="P712" s="141"/>
    </row>
    <row r="713" spans="10:16" ht="12.75" x14ac:dyDescent="0.2">
      <c r="J713" s="141"/>
      <c r="L713" s="141"/>
      <c r="N713" s="141"/>
      <c r="P713" s="141"/>
    </row>
    <row r="714" spans="10:16" ht="12.75" x14ac:dyDescent="0.2">
      <c r="J714" s="141"/>
      <c r="L714" s="141"/>
      <c r="N714" s="141"/>
      <c r="P714" s="141"/>
    </row>
    <row r="715" spans="10:16" ht="12.75" x14ac:dyDescent="0.2">
      <c r="J715" s="141"/>
      <c r="L715" s="141"/>
      <c r="N715" s="141"/>
      <c r="P715" s="141"/>
    </row>
    <row r="716" spans="10:16" ht="12.75" x14ac:dyDescent="0.2">
      <c r="J716" s="141"/>
      <c r="L716" s="141"/>
      <c r="N716" s="141"/>
      <c r="P716" s="141"/>
    </row>
    <row r="717" spans="10:16" ht="12.75" x14ac:dyDescent="0.2">
      <c r="J717" s="141"/>
      <c r="L717" s="141"/>
      <c r="N717" s="141"/>
      <c r="P717" s="141"/>
    </row>
    <row r="718" spans="10:16" ht="12.75" x14ac:dyDescent="0.2">
      <c r="J718" s="141"/>
      <c r="L718" s="141"/>
      <c r="N718" s="141"/>
      <c r="P718" s="141"/>
    </row>
    <row r="719" spans="10:16" ht="12.75" x14ac:dyDescent="0.2">
      <c r="J719" s="141"/>
      <c r="L719" s="141"/>
      <c r="N719" s="141"/>
      <c r="P719" s="141"/>
    </row>
    <row r="720" spans="10:16" ht="12.75" x14ac:dyDescent="0.2">
      <c r="J720" s="141"/>
      <c r="L720" s="141"/>
      <c r="N720" s="141"/>
      <c r="P720" s="141"/>
    </row>
    <row r="721" spans="10:16" ht="12.75" x14ac:dyDescent="0.2">
      <c r="J721" s="141"/>
      <c r="L721" s="141"/>
      <c r="N721" s="141"/>
      <c r="P721" s="141"/>
    </row>
    <row r="722" spans="10:16" ht="12.75" x14ac:dyDescent="0.2">
      <c r="J722" s="141"/>
      <c r="L722" s="141"/>
      <c r="N722" s="141"/>
      <c r="P722" s="141"/>
    </row>
    <row r="723" spans="10:16" ht="12.75" x14ac:dyDescent="0.2">
      <c r="J723" s="141"/>
      <c r="L723" s="141"/>
      <c r="N723" s="141"/>
      <c r="P723" s="141"/>
    </row>
    <row r="724" spans="10:16" ht="12.75" x14ac:dyDescent="0.2">
      <c r="J724" s="141"/>
      <c r="L724" s="141"/>
      <c r="N724" s="141"/>
      <c r="P724" s="141"/>
    </row>
    <row r="725" spans="10:16" ht="12.75" x14ac:dyDescent="0.2">
      <c r="J725" s="141"/>
      <c r="L725" s="141"/>
      <c r="N725" s="141"/>
      <c r="P725" s="141"/>
    </row>
    <row r="726" spans="10:16" ht="12.75" x14ac:dyDescent="0.2">
      <c r="J726" s="141"/>
      <c r="L726" s="141"/>
      <c r="N726" s="141"/>
      <c r="P726" s="141"/>
    </row>
    <row r="727" spans="10:16" ht="12.75" x14ac:dyDescent="0.2">
      <c r="J727" s="141"/>
      <c r="L727" s="141"/>
      <c r="N727" s="141"/>
      <c r="P727" s="141"/>
    </row>
    <row r="728" spans="10:16" ht="12.75" x14ac:dyDescent="0.2">
      <c r="J728" s="141"/>
      <c r="L728" s="141"/>
      <c r="N728" s="141"/>
      <c r="P728" s="141"/>
    </row>
    <row r="729" spans="10:16" ht="12.75" x14ac:dyDescent="0.2">
      <c r="J729" s="141"/>
      <c r="L729" s="141"/>
      <c r="N729" s="141"/>
      <c r="P729" s="141"/>
    </row>
    <row r="730" spans="10:16" ht="12.75" x14ac:dyDescent="0.2">
      <c r="J730" s="141"/>
      <c r="L730" s="141"/>
      <c r="N730" s="141"/>
      <c r="P730" s="141"/>
    </row>
    <row r="731" spans="10:16" ht="12.75" x14ac:dyDescent="0.2">
      <c r="J731" s="141"/>
      <c r="L731" s="141"/>
      <c r="N731" s="141"/>
      <c r="P731" s="141"/>
    </row>
    <row r="732" spans="10:16" ht="12.75" x14ac:dyDescent="0.2">
      <c r="J732" s="141"/>
      <c r="L732" s="141"/>
      <c r="N732" s="141"/>
      <c r="P732" s="141"/>
    </row>
    <row r="733" spans="10:16" ht="12.75" x14ac:dyDescent="0.2">
      <c r="J733" s="141"/>
      <c r="L733" s="141"/>
      <c r="N733" s="141"/>
      <c r="P733" s="141"/>
    </row>
    <row r="734" spans="10:16" ht="12.75" x14ac:dyDescent="0.2">
      <c r="J734" s="141"/>
      <c r="L734" s="141"/>
      <c r="N734" s="141"/>
      <c r="P734" s="141"/>
    </row>
    <row r="735" spans="10:16" ht="12.75" x14ac:dyDescent="0.2">
      <c r="J735" s="141"/>
      <c r="L735" s="141"/>
      <c r="N735" s="141"/>
      <c r="P735" s="141"/>
    </row>
    <row r="736" spans="10:16" ht="12.75" x14ac:dyDescent="0.2">
      <c r="J736" s="141"/>
      <c r="L736" s="141"/>
      <c r="N736" s="141"/>
      <c r="P736" s="141"/>
    </row>
    <row r="737" spans="10:16" ht="12.75" x14ac:dyDescent="0.2">
      <c r="J737" s="141"/>
      <c r="L737" s="141"/>
      <c r="N737" s="141"/>
      <c r="P737" s="141"/>
    </row>
    <row r="738" spans="10:16" ht="12.75" x14ac:dyDescent="0.2">
      <c r="J738" s="141"/>
      <c r="L738" s="141"/>
      <c r="N738" s="141"/>
      <c r="P738" s="141"/>
    </row>
    <row r="739" spans="10:16" ht="12.75" x14ac:dyDescent="0.2">
      <c r="J739" s="141"/>
      <c r="L739" s="141"/>
      <c r="N739" s="141"/>
      <c r="P739" s="141"/>
    </row>
    <row r="740" spans="10:16" ht="12.75" x14ac:dyDescent="0.2">
      <c r="J740" s="141"/>
      <c r="L740" s="141"/>
      <c r="N740" s="141"/>
      <c r="P740" s="141"/>
    </row>
    <row r="741" spans="10:16" ht="12.75" x14ac:dyDescent="0.2">
      <c r="J741" s="141"/>
      <c r="L741" s="141"/>
      <c r="N741" s="141"/>
      <c r="P741" s="141"/>
    </row>
    <row r="742" spans="10:16" ht="12.75" x14ac:dyDescent="0.2">
      <c r="J742" s="141"/>
      <c r="L742" s="141"/>
      <c r="N742" s="141"/>
      <c r="P742" s="141"/>
    </row>
    <row r="743" spans="10:16" ht="12.75" x14ac:dyDescent="0.2">
      <c r="J743" s="141"/>
      <c r="L743" s="141"/>
      <c r="N743" s="141"/>
      <c r="P743" s="141"/>
    </row>
    <row r="744" spans="10:16" ht="12.75" x14ac:dyDescent="0.2">
      <c r="J744" s="141"/>
      <c r="L744" s="141"/>
      <c r="N744" s="141"/>
      <c r="P744" s="141"/>
    </row>
    <row r="745" spans="10:16" ht="12.75" x14ac:dyDescent="0.2">
      <c r="J745" s="141"/>
      <c r="L745" s="141"/>
      <c r="N745" s="141"/>
      <c r="P745" s="141"/>
    </row>
    <row r="746" spans="10:16" ht="12.75" x14ac:dyDescent="0.2">
      <c r="J746" s="141"/>
      <c r="L746" s="141"/>
      <c r="N746" s="141"/>
      <c r="P746" s="141"/>
    </row>
    <row r="747" spans="10:16" ht="12.75" x14ac:dyDescent="0.2">
      <c r="J747" s="141"/>
      <c r="L747" s="141"/>
      <c r="N747" s="141"/>
      <c r="P747" s="141"/>
    </row>
    <row r="748" spans="10:16" ht="12.75" x14ac:dyDescent="0.2">
      <c r="J748" s="141"/>
      <c r="L748" s="141"/>
      <c r="N748" s="141"/>
      <c r="P748" s="141"/>
    </row>
    <row r="749" spans="10:16" ht="12.75" x14ac:dyDescent="0.2">
      <c r="J749" s="141"/>
      <c r="L749" s="141"/>
      <c r="N749" s="141"/>
      <c r="P749" s="141"/>
    </row>
    <row r="750" spans="10:16" ht="12.75" x14ac:dyDescent="0.2">
      <c r="J750" s="141"/>
      <c r="L750" s="141"/>
      <c r="N750" s="141"/>
      <c r="P750" s="141"/>
    </row>
    <row r="751" spans="10:16" ht="12.75" x14ac:dyDescent="0.2">
      <c r="J751" s="141"/>
      <c r="L751" s="141"/>
      <c r="N751" s="141"/>
      <c r="P751" s="141"/>
    </row>
    <row r="752" spans="10:16" ht="12.75" x14ac:dyDescent="0.2">
      <c r="J752" s="141"/>
      <c r="L752" s="141"/>
      <c r="N752" s="141"/>
      <c r="P752" s="141"/>
    </row>
    <row r="753" spans="10:16" ht="12.75" x14ac:dyDescent="0.2">
      <c r="J753" s="141"/>
      <c r="L753" s="141"/>
      <c r="N753" s="141"/>
      <c r="P753" s="141"/>
    </row>
    <row r="754" spans="10:16" ht="12.75" x14ac:dyDescent="0.2">
      <c r="J754" s="141"/>
      <c r="L754" s="141"/>
      <c r="N754" s="141"/>
      <c r="P754" s="141"/>
    </row>
    <row r="755" spans="10:16" ht="12.75" x14ac:dyDescent="0.2">
      <c r="J755" s="141"/>
      <c r="L755" s="141"/>
      <c r="N755" s="141"/>
      <c r="P755" s="141"/>
    </row>
    <row r="756" spans="10:16" ht="12.75" x14ac:dyDescent="0.2">
      <c r="J756" s="141"/>
      <c r="L756" s="141"/>
      <c r="N756" s="141"/>
      <c r="P756" s="141"/>
    </row>
    <row r="757" spans="10:16" ht="12.75" x14ac:dyDescent="0.2">
      <c r="J757" s="141"/>
      <c r="L757" s="141"/>
      <c r="N757" s="141"/>
      <c r="P757" s="141"/>
    </row>
    <row r="758" spans="10:16" ht="12.75" x14ac:dyDescent="0.2">
      <c r="J758" s="141"/>
      <c r="L758" s="141"/>
      <c r="N758" s="141"/>
      <c r="P758" s="141"/>
    </row>
    <row r="759" spans="10:16" ht="12.75" x14ac:dyDescent="0.2">
      <c r="J759" s="141"/>
      <c r="L759" s="141"/>
      <c r="N759" s="141"/>
      <c r="P759" s="141"/>
    </row>
    <row r="760" spans="10:16" ht="12.75" x14ac:dyDescent="0.2">
      <c r="J760" s="141"/>
      <c r="L760" s="141"/>
      <c r="N760" s="141"/>
      <c r="P760" s="141"/>
    </row>
    <row r="761" spans="10:16" ht="12.75" x14ac:dyDescent="0.2">
      <c r="J761" s="141"/>
      <c r="L761" s="141"/>
      <c r="N761" s="141"/>
      <c r="P761" s="141"/>
    </row>
    <row r="762" spans="10:16" ht="12.75" x14ac:dyDescent="0.2">
      <c r="J762" s="141"/>
      <c r="L762" s="141"/>
      <c r="N762" s="141"/>
      <c r="P762" s="141"/>
    </row>
    <row r="763" spans="10:16" ht="12.75" x14ac:dyDescent="0.2">
      <c r="J763" s="141"/>
      <c r="L763" s="141"/>
      <c r="N763" s="141"/>
      <c r="P763" s="141"/>
    </row>
    <row r="764" spans="10:16" ht="12.75" x14ac:dyDescent="0.2">
      <c r="J764" s="141"/>
      <c r="L764" s="141"/>
      <c r="N764" s="141"/>
      <c r="P764" s="141"/>
    </row>
    <row r="765" spans="10:16" ht="12.75" x14ac:dyDescent="0.2">
      <c r="J765" s="141"/>
      <c r="L765" s="141"/>
      <c r="N765" s="141"/>
      <c r="P765" s="141"/>
    </row>
    <row r="766" spans="10:16" ht="12.75" x14ac:dyDescent="0.2">
      <c r="J766" s="141"/>
      <c r="L766" s="141"/>
      <c r="N766" s="141"/>
      <c r="P766" s="141"/>
    </row>
    <row r="767" spans="10:16" ht="12.75" x14ac:dyDescent="0.2">
      <c r="J767" s="141"/>
      <c r="L767" s="141"/>
      <c r="N767" s="141"/>
      <c r="P767" s="141"/>
    </row>
    <row r="768" spans="10:16" ht="12.75" x14ac:dyDescent="0.2">
      <c r="J768" s="141"/>
      <c r="L768" s="141"/>
      <c r="N768" s="141"/>
      <c r="P768" s="141"/>
    </row>
    <row r="769" spans="10:16" ht="12.75" x14ac:dyDescent="0.2">
      <c r="J769" s="141"/>
      <c r="L769" s="141"/>
      <c r="N769" s="141"/>
      <c r="P769" s="141"/>
    </row>
    <row r="770" spans="10:16" ht="12.75" x14ac:dyDescent="0.2">
      <c r="J770" s="141"/>
      <c r="L770" s="141"/>
      <c r="N770" s="141"/>
      <c r="P770" s="141"/>
    </row>
    <row r="771" spans="10:16" ht="12.75" x14ac:dyDescent="0.2">
      <c r="J771" s="141"/>
      <c r="L771" s="141"/>
      <c r="N771" s="141"/>
      <c r="P771" s="141"/>
    </row>
    <row r="772" spans="10:16" ht="12.75" x14ac:dyDescent="0.2">
      <c r="J772" s="141"/>
      <c r="L772" s="141"/>
      <c r="N772" s="141"/>
      <c r="P772" s="141"/>
    </row>
    <row r="773" spans="10:16" ht="12.75" x14ac:dyDescent="0.2">
      <c r="J773" s="141"/>
      <c r="L773" s="141"/>
      <c r="N773" s="141"/>
      <c r="P773" s="141"/>
    </row>
    <row r="774" spans="10:16" ht="12.75" x14ac:dyDescent="0.2">
      <c r="J774" s="141"/>
      <c r="L774" s="141"/>
      <c r="N774" s="141"/>
      <c r="P774" s="141"/>
    </row>
    <row r="775" spans="10:16" ht="12.75" x14ac:dyDescent="0.2">
      <c r="J775" s="141"/>
      <c r="L775" s="141"/>
      <c r="N775" s="141"/>
      <c r="P775" s="141"/>
    </row>
    <row r="776" spans="10:16" ht="12.75" x14ac:dyDescent="0.2">
      <c r="J776" s="141"/>
      <c r="L776" s="141"/>
      <c r="N776" s="141"/>
      <c r="P776" s="141"/>
    </row>
    <row r="777" spans="10:16" ht="12.75" x14ac:dyDescent="0.2">
      <c r="J777" s="141"/>
      <c r="L777" s="141"/>
      <c r="N777" s="141"/>
      <c r="P777" s="141"/>
    </row>
    <row r="778" spans="10:16" ht="12.75" x14ac:dyDescent="0.2">
      <c r="J778" s="141"/>
      <c r="L778" s="141"/>
      <c r="N778" s="141"/>
      <c r="P778" s="141"/>
    </row>
    <row r="779" spans="10:16" ht="12.75" x14ac:dyDescent="0.2">
      <c r="J779" s="141"/>
      <c r="L779" s="141"/>
      <c r="N779" s="141"/>
      <c r="P779" s="141"/>
    </row>
    <row r="780" spans="10:16" ht="12.75" x14ac:dyDescent="0.2">
      <c r="J780" s="141"/>
      <c r="L780" s="141"/>
      <c r="N780" s="141"/>
      <c r="P780" s="141"/>
    </row>
    <row r="781" spans="10:16" ht="12.75" x14ac:dyDescent="0.2">
      <c r="J781" s="141"/>
      <c r="L781" s="141"/>
      <c r="N781" s="141"/>
      <c r="P781" s="141"/>
    </row>
    <row r="782" spans="10:16" ht="12.75" x14ac:dyDescent="0.2">
      <c r="J782" s="141"/>
      <c r="L782" s="141"/>
      <c r="N782" s="141"/>
      <c r="P782" s="141"/>
    </row>
    <row r="783" spans="10:16" ht="12.75" x14ac:dyDescent="0.2">
      <c r="J783" s="141"/>
      <c r="L783" s="141"/>
      <c r="N783" s="141"/>
      <c r="P783" s="141"/>
    </row>
    <row r="784" spans="10:16" ht="12.75" x14ac:dyDescent="0.2">
      <c r="J784" s="141"/>
      <c r="L784" s="141"/>
      <c r="N784" s="141"/>
      <c r="P784" s="141"/>
    </row>
    <row r="785" spans="10:16" ht="12.75" x14ac:dyDescent="0.2">
      <c r="J785" s="141"/>
      <c r="L785" s="141"/>
      <c r="N785" s="141"/>
      <c r="P785" s="141"/>
    </row>
    <row r="786" spans="10:16" ht="12.75" x14ac:dyDescent="0.2">
      <c r="J786" s="141"/>
      <c r="L786" s="141"/>
      <c r="N786" s="141"/>
      <c r="P786" s="141"/>
    </row>
    <row r="787" spans="10:16" ht="12.75" x14ac:dyDescent="0.2">
      <c r="J787" s="141"/>
      <c r="L787" s="141"/>
      <c r="N787" s="141"/>
      <c r="P787" s="141"/>
    </row>
    <row r="788" spans="10:16" ht="12.75" x14ac:dyDescent="0.2">
      <c r="J788" s="141"/>
      <c r="L788" s="141"/>
      <c r="N788" s="141"/>
      <c r="P788" s="141"/>
    </row>
    <row r="789" spans="10:16" ht="12.75" x14ac:dyDescent="0.2">
      <c r="J789" s="141"/>
      <c r="L789" s="141"/>
      <c r="N789" s="141"/>
      <c r="P789" s="141"/>
    </row>
    <row r="790" spans="10:16" ht="12.75" x14ac:dyDescent="0.2">
      <c r="J790" s="141"/>
      <c r="L790" s="141"/>
      <c r="N790" s="141"/>
      <c r="P790" s="141"/>
    </row>
    <row r="791" spans="10:16" ht="12.75" x14ac:dyDescent="0.2">
      <c r="J791" s="141"/>
      <c r="L791" s="141"/>
      <c r="N791" s="141"/>
      <c r="P791" s="141"/>
    </row>
    <row r="792" spans="10:16" ht="12.75" x14ac:dyDescent="0.2">
      <c r="J792" s="141"/>
      <c r="L792" s="141"/>
      <c r="N792" s="141"/>
      <c r="P792" s="141"/>
    </row>
    <row r="793" spans="10:16" ht="12.75" x14ac:dyDescent="0.2">
      <c r="J793" s="141"/>
      <c r="L793" s="141"/>
      <c r="N793" s="141"/>
      <c r="P793" s="141"/>
    </row>
    <row r="794" spans="10:16" ht="12.75" x14ac:dyDescent="0.2">
      <c r="J794" s="141"/>
      <c r="L794" s="141"/>
      <c r="N794" s="141"/>
      <c r="P794" s="141"/>
    </row>
    <row r="795" spans="10:16" ht="12.75" x14ac:dyDescent="0.2">
      <c r="J795" s="141"/>
      <c r="L795" s="141"/>
      <c r="N795" s="141"/>
      <c r="P795" s="141"/>
    </row>
    <row r="796" spans="10:16" ht="12.75" x14ac:dyDescent="0.2">
      <c r="J796" s="141"/>
      <c r="L796" s="141"/>
      <c r="N796" s="141"/>
      <c r="P796" s="141"/>
    </row>
    <row r="797" spans="10:16" ht="12.75" x14ac:dyDescent="0.2">
      <c r="J797" s="141"/>
      <c r="L797" s="141"/>
      <c r="N797" s="141"/>
      <c r="P797" s="141"/>
    </row>
    <row r="798" spans="10:16" ht="12.75" x14ac:dyDescent="0.2">
      <c r="J798" s="141"/>
      <c r="L798" s="141"/>
      <c r="N798" s="141"/>
      <c r="P798" s="141"/>
    </row>
    <row r="799" spans="10:16" ht="12.75" x14ac:dyDescent="0.2">
      <c r="J799" s="141"/>
      <c r="L799" s="141"/>
      <c r="N799" s="141"/>
      <c r="P799" s="141"/>
    </row>
    <row r="800" spans="10:16" ht="12.75" x14ac:dyDescent="0.2">
      <c r="J800" s="141"/>
      <c r="L800" s="141"/>
      <c r="N800" s="141"/>
      <c r="P800" s="141"/>
    </row>
    <row r="801" spans="10:16" ht="12.75" x14ac:dyDescent="0.2">
      <c r="J801" s="141"/>
      <c r="L801" s="141"/>
      <c r="N801" s="141"/>
      <c r="P801" s="141"/>
    </row>
    <row r="802" spans="10:16" ht="12.75" x14ac:dyDescent="0.2">
      <c r="J802" s="141"/>
      <c r="L802" s="141"/>
      <c r="N802" s="141"/>
      <c r="P802" s="141"/>
    </row>
    <row r="803" spans="10:16" ht="12.75" x14ac:dyDescent="0.2">
      <c r="J803" s="141"/>
      <c r="L803" s="141"/>
      <c r="N803" s="141"/>
      <c r="P803" s="141"/>
    </row>
    <row r="804" spans="10:16" ht="12.75" x14ac:dyDescent="0.2">
      <c r="J804" s="141"/>
      <c r="L804" s="141"/>
      <c r="N804" s="141"/>
      <c r="P804" s="141"/>
    </row>
    <row r="805" spans="10:16" ht="12.75" x14ac:dyDescent="0.2">
      <c r="J805" s="141"/>
      <c r="L805" s="141"/>
      <c r="N805" s="141"/>
      <c r="P805" s="141"/>
    </row>
    <row r="806" spans="10:16" ht="12.75" x14ac:dyDescent="0.2">
      <c r="J806" s="141"/>
      <c r="L806" s="141"/>
      <c r="N806" s="141"/>
      <c r="P806" s="141"/>
    </row>
    <row r="807" spans="10:16" ht="12.75" x14ac:dyDescent="0.2">
      <c r="J807" s="141"/>
      <c r="L807" s="141"/>
      <c r="N807" s="141"/>
      <c r="P807" s="141"/>
    </row>
    <row r="808" spans="10:16" ht="12.75" x14ac:dyDescent="0.2">
      <c r="J808" s="141"/>
      <c r="L808" s="141"/>
      <c r="N808" s="141"/>
      <c r="P808" s="141"/>
    </row>
    <row r="809" spans="10:16" ht="12.75" x14ac:dyDescent="0.2">
      <c r="J809" s="141"/>
      <c r="L809" s="141"/>
      <c r="N809" s="141"/>
      <c r="P809" s="141"/>
    </row>
    <row r="810" spans="10:16" ht="12.75" x14ac:dyDescent="0.2">
      <c r="J810" s="141"/>
      <c r="L810" s="141"/>
      <c r="N810" s="141"/>
      <c r="P810" s="141"/>
    </row>
    <row r="811" spans="10:16" ht="12.75" x14ac:dyDescent="0.2">
      <c r="J811" s="141"/>
      <c r="L811" s="141"/>
      <c r="N811" s="141"/>
      <c r="P811" s="141"/>
    </row>
    <row r="812" spans="10:16" ht="12.75" x14ac:dyDescent="0.2">
      <c r="J812" s="141"/>
      <c r="L812" s="141"/>
      <c r="N812" s="141"/>
      <c r="P812" s="141"/>
    </row>
    <row r="813" spans="10:16" ht="12.75" x14ac:dyDescent="0.2">
      <c r="J813" s="141"/>
      <c r="L813" s="141"/>
      <c r="N813" s="141"/>
      <c r="P813" s="141"/>
    </row>
    <row r="814" spans="10:16" ht="12.75" x14ac:dyDescent="0.2">
      <c r="J814" s="141"/>
      <c r="L814" s="141"/>
      <c r="N814" s="141"/>
      <c r="P814" s="141"/>
    </row>
    <row r="815" spans="10:16" ht="12.75" x14ac:dyDescent="0.2">
      <c r="J815" s="141"/>
      <c r="L815" s="141"/>
      <c r="N815" s="141"/>
      <c r="P815" s="141"/>
    </row>
    <row r="816" spans="10:16" ht="12.75" x14ac:dyDescent="0.2">
      <c r="J816" s="141"/>
      <c r="L816" s="141"/>
      <c r="N816" s="141"/>
      <c r="P816" s="141"/>
    </row>
    <row r="817" spans="10:16" ht="12.75" x14ac:dyDescent="0.2">
      <c r="J817" s="141"/>
      <c r="L817" s="141"/>
      <c r="N817" s="141"/>
      <c r="P817" s="141"/>
    </row>
    <row r="818" spans="10:16" ht="12.75" x14ac:dyDescent="0.2">
      <c r="J818" s="141"/>
      <c r="L818" s="141"/>
      <c r="N818" s="141"/>
      <c r="P818" s="141"/>
    </row>
    <row r="819" spans="10:16" ht="12.75" x14ac:dyDescent="0.2">
      <c r="J819" s="141"/>
      <c r="L819" s="141"/>
      <c r="N819" s="141"/>
      <c r="P819" s="141"/>
    </row>
    <row r="820" spans="10:16" ht="12.75" x14ac:dyDescent="0.2">
      <c r="J820" s="141"/>
      <c r="L820" s="141"/>
      <c r="N820" s="141"/>
      <c r="P820" s="141"/>
    </row>
    <row r="821" spans="10:16" ht="12.75" x14ac:dyDescent="0.2">
      <c r="J821" s="141"/>
      <c r="L821" s="141"/>
      <c r="N821" s="141"/>
      <c r="P821" s="141"/>
    </row>
    <row r="822" spans="10:16" ht="12.75" x14ac:dyDescent="0.2">
      <c r="J822" s="141"/>
      <c r="L822" s="141"/>
      <c r="N822" s="141"/>
      <c r="P822" s="141"/>
    </row>
    <row r="823" spans="10:16" ht="12.75" x14ac:dyDescent="0.2">
      <c r="J823" s="141"/>
      <c r="L823" s="141"/>
      <c r="N823" s="141"/>
      <c r="P823" s="141"/>
    </row>
    <row r="824" spans="10:16" ht="12.75" x14ac:dyDescent="0.2">
      <c r="J824" s="141"/>
      <c r="L824" s="141"/>
      <c r="N824" s="141"/>
      <c r="P824" s="141"/>
    </row>
    <row r="825" spans="10:16" ht="12.75" x14ac:dyDescent="0.2">
      <c r="J825" s="141"/>
      <c r="L825" s="141"/>
      <c r="N825" s="141"/>
      <c r="P825" s="141"/>
    </row>
    <row r="826" spans="10:16" ht="12.75" x14ac:dyDescent="0.2">
      <c r="J826" s="141"/>
      <c r="L826" s="141"/>
      <c r="N826" s="141"/>
      <c r="P826" s="141"/>
    </row>
    <row r="827" spans="10:16" ht="12.75" x14ac:dyDescent="0.2">
      <c r="J827" s="141"/>
      <c r="L827" s="141"/>
      <c r="N827" s="141"/>
      <c r="P827" s="141"/>
    </row>
    <row r="828" spans="10:16" ht="12.75" x14ac:dyDescent="0.2">
      <c r="J828" s="141"/>
      <c r="L828" s="141"/>
      <c r="N828" s="141"/>
      <c r="P828" s="141"/>
    </row>
    <row r="829" spans="10:16" ht="12.75" x14ac:dyDescent="0.2">
      <c r="J829" s="141"/>
      <c r="L829" s="141"/>
      <c r="N829" s="141"/>
      <c r="P829" s="141"/>
    </row>
    <row r="830" spans="10:16" ht="12.75" x14ac:dyDescent="0.2">
      <c r="J830" s="141"/>
      <c r="L830" s="141"/>
      <c r="N830" s="141"/>
      <c r="P830" s="141"/>
    </row>
    <row r="831" spans="10:16" ht="12.75" x14ac:dyDescent="0.2">
      <c r="J831" s="141"/>
      <c r="L831" s="141"/>
      <c r="N831" s="141"/>
      <c r="P831" s="141"/>
    </row>
    <row r="832" spans="10:16" ht="12.75" x14ac:dyDescent="0.2">
      <c r="J832" s="141"/>
      <c r="L832" s="141"/>
      <c r="N832" s="141"/>
      <c r="P832" s="141"/>
    </row>
    <row r="833" spans="10:16" ht="12.75" x14ac:dyDescent="0.2">
      <c r="J833" s="141"/>
      <c r="L833" s="141"/>
      <c r="N833" s="141"/>
      <c r="P833" s="141"/>
    </row>
    <row r="834" spans="10:16" ht="12.75" x14ac:dyDescent="0.2">
      <c r="J834" s="141"/>
      <c r="L834" s="141"/>
      <c r="N834" s="141"/>
      <c r="P834" s="141"/>
    </row>
    <row r="835" spans="10:16" ht="12.75" x14ac:dyDescent="0.2">
      <c r="J835" s="141"/>
      <c r="L835" s="141"/>
      <c r="N835" s="141"/>
      <c r="P835" s="141"/>
    </row>
    <row r="836" spans="10:16" ht="12.75" x14ac:dyDescent="0.2">
      <c r="J836" s="141"/>
      <c r="L836" s="141"/>
      <c r="N836" s="141"/>
      <c r="P836" s="141"/>
    </row>
    <row r="837" spans="10:16" ht="12.75" x14ac:dyDescent="0.2">
      <c r="J837" s="141"/>
      <c r="L837" s="141"/>
      <c r="N837" s="141"/>
      <c r="P837" s="141"/>
    </row>
    <row r="838" spans="10:16" ht="12.75" x14ac:dyDescent="0.2">
      <c r="J838" s="141"/>
      <c r="L838" s="141"/>
      <c r="N838" s="141"/>
      <c r="P838" s="141"/>
    </row>
    <row r="839" spans="10:16" ht="12.75" x14ac:dyDescent="0.2">
      <c r="J839" s="141"/>
      <c r="L839" s="141"/>
      <c r="N839" s="141"/>
      <c r="P839" s="141"/>
    </row>
    <row r="840" spans="10:16" ht="12.75" x14ac:dyDescent="0.2">
      <c r="J840" s="141"/>
      <c r="L840" s="141"/>
      <c r="N840" s="141"/>
      <c r="P840" s="141"/>
    </row>
    <row r="841" spans="10:16" ht="12.75" x14ac:dyDescent="0.2">
      <c r="J841" s="141"/>
      <c r="L841" s="141"/>
      <c r="N841" s="141"/>
      <c r="P841" s="141"/>
    </row>
    <row r="842" spans="10:16" ht="12.75" x14ac:dyDescent="0.2">
      <c r="J842" s="141"/>
      <c r="L842" s="141"/>
      <c r="N842" s="141"/>
      <c r="P842" s="141"/>
    </row>
    <row r="843" spans="10:16" ht="12.75" x14ac:dyDescent="0.2">
      <c r="J843" s="141"/>
      <c r="L843" s="141"/>
      <c r="N843" s="141"/>
      <c r="P843" s="141"/>
    </row>
    <row r="844" spans="10:16" ht="12.75" x14ac:dyDescent="0.2">
      <c r="J844" s="141"/>
      <c r="L844" s="141"/>
      <c r="N844" s="141"/>
      <c r="P844" s="141"/>
    </row>
    <row r="845" spans="10:16" ht="12.75" x14ac:dyDescent="0.2">
      <c r="J845" s="141"/>
      <c r="L845" s="141"/>
      <c r="N845" s="141"/>
      <c r="P845" s="141"/>
    </row>
    <row r="846" spans="10:16" ht="12.75" x14ac:dyDescent="0.2">
      <c r="J846" s="141"/>
      <c r="L846" s="141"/>
      <c r="N846" s="141"/>
      <c r="P846" s="141"/>
    </row>
    <row r="847" spans="10:16" ht="12.75" x14ac:dyDescent="0.2">
      <c r="J847" s="141"/>
      <c r="L847" s="141"/>
      <c r="N847" s="141"/>
      <c r="P847" s="141"/>
    </row>
    <row r="848" spans="10:16" ht="12.75" x14ac:dyDescent="0.2">
      <c r="J848" s="141"/>
      <c r="L848" s="141"/>
      <c r="N848" s="141"/>
      <c r="P848" s="141"/>
    </row>
    <row r="849" spans="10:16" ht="12.75" x14ac:dyDescent="0.2">
      <c r="J849" s="141"/>
      <c r="L849" s="141"/>
      <c r="N849" s="141"/>
      <c r="P849" s="141"/>
    </row>
    <row r="850" spans="10:16" ht="12.75" x14ac:dyDescent="0.2">
      <c r="J850" s="141"/>
      <c r="L850" s="141"/>
      <c r="N850" s="141"/>
      <c r="P850" s="141"/>
    </row>
    <row r="851" spans="10:16" ht="12.75" x14ac:dyDescent="0.2">
      <c r="J851" s="141"/>
      <c r="L851" s="141"/>
      <c r="N851" s="141"/>
      <c r="P851" s="141"/>
    </row>
    <row r="852" spans="10:16" ht="12.75" x14ac:dyDescent="0.2">
      <c r="J852" s="141"/>
      <c r="L852" s="141"/>
      <c r="N852" s="141"/>
      <c r="P852" s="141"/>
    </row>
    <row r="853" spans="10:16" ht="12.75" x14ac:dyDescent="0.2">
      <c r="J853" s="141"/>
      <c r="L853" s="141"/>
      <c r="N853" s="141"/>
      <c r="P853" s="141"/>
    </row>
    <row r="854" spans="10:16" ht="12.75" x14ac:dyDescent="0.2">
      <c r="J854" s="141"/>
      <c r="L854" s="141"/>
      <c r="N854" s="141"/>
      <c r="P854" s="141"/>
    </row>
    <row r="855" spans="10:16" ht="12.75" x14ac:dyDescent="0.2">
      <c r="J855" s="141"/>
      <c r="L855" s="141"/>
      <c r="N855" s="141"/>
      <c r="P855" s="141"/>
    </row>
    <row r="856" spans="10:16" ht="12.75" x14ac:dyDescent="0.2">
      <c r="J856" s="141"/>
      <c r="L856" s="141"/>
      <c r="N856" s="141"/>
      <c r="P856" s="141"/>
    </row>
    <row r="857" spans="10:16" ht="12.75" x14ac:dyDescent="0.2">
      <c r="J857" s="141"/>
      <c r="L857" s="141"/>
      <c r="N857" s="141"/>
      <c r="P857" s="141"/>
    </row>
    <row r="858" spans="10:16" ht="12.75" x14ac:dyDescent="0.2">
      <c r="J858" s="141"/>
      <c r="L858" s="141"/>
      <c r="N858" s="141"/>
      <c r="P858" s="141"/>
    </row>
    <row r="859" spans="10:16" ht="12.75" x14ac:dyDescent="0.2">
      <c r="J859" s="141"/>
      <c r="L859" s="141"/>
      <c r="N859" s="141"/>
      <c r="P859" s="141"/>
    </row>
    <row r="860" spans="10:16" ht="12.75" x14ac:dyDescent="0.2">
      <c r="J860" s="141"/>
      <c r="L860" s="141"/>
      <c r="N860" s="141"/>
      <c r="P860" s="141"/>
    </row>
    <row r="861" spans="10:16" ht="12.75" x14ac:dyDescent="0.2">
      <c r="J861" s="141"/>
      <c r="L861" s="141"/>
      <c r="N861" s="141"/>
      <c r="P861" s="141"/>
    </row>
    <row r="862" spans="10:16" ht="12.75" x14ac:dyDescent="0.2">
      <c r="J862" s="141"/>
      <c r="L862" s="141"/>
      <c r="N862" s="141"/>
      <c r="P862" s="141"/>
    </row>
    <row r="863" spans="10:16" ht="12.75" x14ac:dyDescent="0.2">
      <c r="J863" s="141"/>
      <c r="L863" s="141"/>
      <c r="N863" s="141"/>
      <c r="P863" s="141"/>
    </row>
    <row r="864" spans="10:16" ht="12.75" x14ac:dyDescent="0.2">
      <c r="J864" s="141"/>
      <c r="L864" s="141"/>
      <c r="N864" s="141"/>
      <c r="P864" s="141"/>
    </row>
    <row r="865" spans="10:16" ht="12.75" x14ac:dyDescent="0.2">
      <c r="J865" s="141"/>
      <c r="L865" s="141"/>
      <c r="N865" s="141"/>
      <c r="P865" s="141"/>
    </row>
    <row r="866" spans="10:16" ht="12.75" x14ac:dyDescent="0.2">
      <c r="J866" s="141"/>
      <c r="L866" s="141"/>
      <c r="N866" s="141"/>
      <c r="P866" s="141"/>
    </row>
    <row r="867" spans="10:16" ht="12.75" x14ac:dyDescent="0.2">
      <c r="J867" s="141"/>
      <c r="L867" s="141"/>
      <c r="N867" s="141"/>
      <c r="P867" s="141"/>
    </row>
    <row r="868" spans="10:16" ht="12.75" x14ac:dyDescent="0.2">
      <c r="J868" s="141"/>
      <c r="L868" s="141"/>
      <c r="N868" s="141"/>
      <c r="P868" s="141"/>
    </row>
    <row r="869" spans="10:16" ht="12.75" x14ac:dyDescent="0.2">
      <c r="J869" s="141"/>
      <c r="L869" s="141"/>
      <c r="N869" s="141"/>
      <c r="P869" s="141"/>
    </row>
    <row r="870" spans="10:16" ht="12.75" x14ac:dyDescent="0.2">
      <c r="J870" s="141"/>
      <c r="L870" s="141"/>
      <c r="N870" s="141"/>
      <c r="P870" s="141"/>
    </row>
    <row r="871" spans="10:16" ht="12.75" x14ac:dyDescent="0.2">
      <c r="J871" s="141"/>
      <c r="L871" s="141"/>
      <c r="N871" s="141"/>
      <c r="P871" s="141"/>
    </row>
    <row r="872" spans="10:16" ht="12.75" x14ac:dyDescent="0.2">
      <c r="J872" s="141"/>
      <c r="L872" s="141"/>
      <c r="N872" s="141"/>
      <c r="P872" s="141"/>
    </row>
    <row r="873" spans="10:16" ht="12.75" x14ac:dyDescent="0.2">
      <c r="J873" s="141"/>
      <c r="L873" s="141"/>
      <c r="N873" s="141"/>
      <c r="P873" s="141"/>
    </row>
    <row r="874" spans="10:16" ht="12.75" x14ac:dyDescent="0.2">
      <c r="J874" s="141"/>
      <c r="L874" s="141"/>
      <c r="N874" s="141"/>
      <c r="P874" s="141"/>
    </row>
    <row r="875" spans="10:16" ht="12.75" x14ac:dyDescent="0.2">
      <c r="J875" s="141"/>
      <c r="L875" s="141"/>
      <c r="N875" s="141"/>
      <c r="P875" s="141"/>
    </row>
    <row r="876" spans="10:16" ht="12.75" x14ac:dyDescent="0.2">
      <c r="J876" s="141"/>
      <c r="L876" s="141"/>
      <c r="N876" s="141"/>
      <c r="P876" s="141"/>
    </row>
    <row r="877" spans="10:16" ht="12.75" x14ac:dyDescent="0.2">
      <c r="J877" s="141"/>
      <c r="L877" s="141"/>
      <c r="N877" s="141"/>
      <c r="P877" s="141"/>
    </row>
    <row r="878" spans="10:16" ht="12.75" x14ac:dyDescent="0.2">
      <c r="J878" s="141"/>
      <c r="L878" s="141"/>
      <c r="N878" s="141"/>
      <c r="P878" s="141"/>
    </row>
    <row r="879" spans="10:16" ht="12.75" x14ac:dyDescent="0.2">
      <c r="J879" s="141"/>
      <c r="L879" s="141"/>
      <c r="N879" s="141"/>
      <c r="P879" s="141"/>
    </row>
    <row r="880" spans="10:16" ht="12.75" x14ac:dyDescent="0.2">
      <c r="J880" s="141"/>
      <c r="L880" s="141"/>
      <c r="N880" s="141"/>
      <c r="P880" s="141"/>
    </row>
    <row r="881" spans="10:16" ht="12.75" x14ac:dyDescent="0.2">
      <c r="J881" s="141"/>
      <c r="L881" s="141"/>
      <c r="N881" s="141"/>
      <c r="P881" s="141"/>
    </row>
    <row r="882" spans="10:16" ht="12.75" x14ac:dyDescent="0.2">
      <c r="J882" s="141"/>
      <c r="L882" s="141"/>
      <c r="N882" s="141"/>
      <c r="P882" s="141"/>
    </row>
    <row r="883" spans="10:16" ht="12.75" x14ac:dyDescent="0.2">
      <c r="J883" s="141"/>
      <c r="L883" s="141"/>
      <c r="N883" s="141"/>
      <c r="P883" s="141"/>
    </row>
    <row r="884" spans="10:16" ht="12.75" x14ac:dyDescent="0.2">
      <c r="J884" s="141"/>
      <c r="L884" s="141"/>
      <c r="N884" s="141"/>
      <c r="P884" s="141"/>
    </row>
    <row r="885" spans="10:16" ht="12.75" x14ac:dyDescent="0.2">
      <c r="J885" s="141"/>
      <c r="L885" s="141"/>
      <c r="N885" s="141"/>
      <c r="P885" s="141"/>
    </row>
    <row r="886" spans="10:16" ht="12.75" x14ac:dyDescent="0.2">
      <c r="J886" s="141"/>
      <c r="L886" s="141"/>
      <c r="N886" s="141"/>
      <c r="P886" s="141"/>
    </row>
    <row r="887" spans="10:16" ht="12.75" x14ac:dyDescent="0.2">
      <c r="J887" s="141"/>
      <c r="L887" s="141"/>
      <c r="N887" s="141"/>
      <c r="P887" s="141"/>
    </row>
    <row r="888" spans="10:16" ht="12.75" x14ac:dyDescent="0.2">
      <c r="J888" s="141"/>
      <c r="L888" s="141"/>
      <c r="N888" s="141"/>
      <c r="P888" s="141"/>
    </row>
    <row r="889" spans="10:16" ht="12.75" x14ac:dyDescent="0.2">
      <c r="J889" s="141"/>
      <c r="L889" s="141"/>
      <c r="N889" s="141"/>
      <c r="P889" s="141"/>
    </row>
    <row r="890" spans="10:16" ht="12.75" x14ac:dyDescent="0.2">
      <c r="J890" s="141"/>
      <c r="L890" s="141"/>
      <c r="N890" s="141"/>
      <c r="P890" s="141"/>
    </row>
    <row r="891" spans="10:16" ht="12.75" x14ac:dyDescent="0.2">
      <c r="J891" s="141"/>
      <c r="L891" s="141"/>
      <c r="N891" s="141"/>
      <c r="P891" s="141"/>
    </row>
    <row r="892" spans="10:16" ht="12.75" x14ac:dyDescent="0.2">
      <c r="J892" s="141"/>
      <c r="L892" s="141"/>
      <c r="N892" s="141"/>
      <c r="P892" s="141"/>
    </row>
    <row r="893" spans="10:16" ht="12.75" x14ac:dyDescent="0.2">
      <c r="J893" s="141"/>
      <c r="L893" s="141"/>
      <c r="N893" s="141"/>
      <c r="P893" s="141"/>
    </row>
    <row r="894" spans="10:16" ht="12.75" x14ac:dyDescent="0.2">
      <c r="J894" s="141"/>
      <c r="L894" s="141"/>
      <c r="N894" s="141"/>
      <c r="P894" s="141"/>
    </row>
    <row r="895" spans="10:16" ht="12.75" x14ac:dyDescent="0.2">
      <c r="J895" s="141"/>
      <c r="L895" s="141"/>
      <c r="N895" s="141"/>
      <c r="P895" s="141"/>
    </row>
    <row r="896" spans="10:16" ht="12.75" x14ac:dyDescent="0.2">
      <c r="J896" s="141"/>
      <c r="L896" s="141"/>
      <c r="N896" s="141"/>
      <c r="P896" s="141"/>
    </row>
    <row r="897" spans="10:16" ht="12.75" x14ac:dyDescent="0.2">
      <c r="J897" s="141"/>
      <c r="L897" s="141"/>
      <c r="N897" s="141"/>
      <c r="P897" s="141"/>
    </row>
    <row r="898" spans="10:16" ht="12.75" x14ac:dyDescent="0.2">
      <c r="J898" s="141"/>
      <c r="L898" s="141"/>
      <c r="N898" s="141"/>
      <c r="P898" s="141"/>
    </row>
    <row r="899" spans="10:16" ht="12.75" x14ac:dyDescent="0.2">
      <c r="J899" s="141"/>
      <c r="L899" s="141"/>
      <c r="N899" s="141"/>
      <c r="P899" s="141"/>
    </row>
    <row r="900" spans="10:16" ht="12.75" x14ac:dyDescent="0.2">
      <c r="J900" s="141"/>
      <c r="L900" s="141"/>
      <c r="N900" s="141"/>
      <c r="P900" s="141"/>
    </row>
    <row r="901" spans="10:16" ht="12.75" x14ac:dyDescent="0.2">
      <c r="J901" s="141"/>
      <c r="L901" s="141"/>
      <c r="N901" s="141"/>
      <c r="P901" s="141"/>
    </row>
    <row r="902" spans="10:16" ht="12.75" x14ac:dyDescent="0.2">
      <c r="J902" s="141"/>
      <c r="L902" s="141"/>
      <c r="N902" s="141"/>
      <c r="P902" s="141"/>
    </row>
    <row r="903" spans="10:16" ht="12.75" x14ac:dyDescent="0.2">
      <c r="J903" s="141"/>
      <c r="L903" s="141"/>
      <c r="N903" s="141"/>
      <c r="P903" s="141"/>
    </row>
    <row r="904" spans="10:16" ht="12.75" x14ac:dyDescent="0.2">
      <c r="J904" s="141"/>
      <c r="L904" s="141"/>
      <c r="N904" s="141"/>
      <c r="P904" s="141"/>
    </row>
    <row r="905" spans="10:16" ht="12.75" x14ac:dyDescent="0.2">
      <c r="J905" s="141"/>
      <c r="L905" s="141"/>
      <c r="N905" s="141"/>
      <c r="P905" s="141"/>
    </row>
    <row r="906" spans="10:16" ht="12.75" x14ac:dyDescent="0.2">
      <c r="J906" s="141"/>
      <c r="L906" s="141"/>
      <c r="N906" s="141"/>
      <c r="P906" s="141"/>
    </row>
    <row r="907" spans="10:16" ht="12.75" x14ac:dyDescent="0.2">
      <c r="J907" s="141"/>
      <c r="L907" s="141"/>
      <c r="N907" s="141"/>
      <c r="P907" s="141"/>
    </row>
    <row r="908" spans="10:16" ht="12.75" x14ac:dyDescent="0.2">
      <c r="J908" s="141"/>
      <c r="L908" s="141"/>
      <c r="N908" s="141"/>
      <c r="P908" s="141"/>
    </row>
    <row r="909" spans="10:16" ht="12.75" x14ac:dyDescent="0.2">
      <c r="J909" s="141"/>
      <c r="L909" s="141"/>
      <c r="N909" s="141"/>
      <c r="P909" s="141"/>
    </row>
    <row r="910" spans="10:16" ht="12.75" x14ac:dyDescent="0.2">
      <c r="J910" s="141"/>
      <c r="L910" s="141"/>
      <c r="N910" s="141"/>
      <c r="P910" s="141"/>
    </row>
    <row r="911" spans="10:16" ht="12.75" x14ac:dyDescent="0.2">
      <c r="J911" s="141"/>
      <c r="L911" s="141"/>
      <c r="N911" s="141"/>
      <c r="P911" s="141"/>
    </row>
    <row r="912" spans="10:16" ht="12.75" x14ac:dyDescent="0.2">
      <c r="J912" s="141"/>
      <c r="L912" s="141"/>
      <c r="N912" s="141"/>
      <c r="P912" s="141"/>
    </row>
    <row r="913" spans="10:16" ht="12.75" x14ac:dyDescent="0.2">
      <c r="J913" s="141"/>
      <c r="L913" s="141"/>
      <c r="N913" s="141"/>
      <c r="P913" s="141"/>
    </row>
    <row r="914" spans="10:16" ht="12.75" x14ac:dyDescent="0.2">
      <c r="J914" s="141"/>
      <c r="L914" s="141"/>
      <c r="N914" s="141"/>
      <c r="P914" s="141"/>
    </row>
    <row r="915" spans="10:16" ht="12.75" x14ac:dyDescent="0.2">
      <c r="J915" s="141"/>
      <c r="L915" s="141"/>
      <c r="N915" s="141"/>
      <c r="P915" s="141"/>
    </row>
    <row r="916" spans="10:16" ht="12.75" x14ac:dyDescent="0.2">
      <c r="J916" s="141"/>
      <c r="L916" s="141"/>
      <c r="N916" s="141"/>
      <c r="P916" s="141"/>
    </row>
    <row r="917" spans="10:16" ht="12.75" x14ac:dyDescent="0.2">
      <c r="J917" s="141"/>
      <c r="L917" s="141"/>
      <c r="N917" s="141"/>
      <c r="P917" s="141"/>
    </row>
    <row r="918" spans="10:16" ht="12.75" x14ac:dyDescent="0.2">
      <c r="J918" s="141"/>
      <c r="L918" s="141"/>
      <c r="N918" s="141"/>
      <c r="P918" s="141"/>
    </row>
    <row r="919" spans="10:16" ht="12.75" x14ac:dyDescent="0.2">
      <c r="J919" s="141"/>
      <c r="L919" s="141"/>
      <c r="N919" s="141"/>
      <c r="P919" s="141"/>
    </row>
    <row r="920" spans="10:16" ht="12.75" x14ac:dyDescent="0.2">
      <c r="J920" s="141"/>
      <c r="L920" s="141"/>
      <c r="N920" s="141"/>
      <c r="P920" s="141"/>
    </row>
    <row r="921" spans="10:16" ht="12.75" x14ac:dyDescent="0.2">
      <c r="J921" s="141"/>
      <c r="L921" s="141"/>
      <c r="N921" s="141"/>
      <c r="P921" s="141"/>
    </row>
    <row r="922" spans="10:16" ht="12.75" x14ac:dyDescent="0.2">
      <c r="J922" s="141"/>
      <c r="L922" s="141"/>
      <c r="N922" s="141"/>
      <c r="P922" s="141"/>
    </row>
    <row r="923" spans="10:16" ht="12.75" x14ac:dyDescent="0.2">
      <c r="J923" s="141"/>
      <c r="L923" s="141"/>
      <c r="N923" s="141"/>
      <c r="P923" s="141"/>
    </row>
    <row r="924" spans="10:16" ht="12.75" x14ac:dyDescent="0.2">
      <c r="J924" s="141"/>
      <c r="L924" s="141"/>
      <c r="N924" s="141"/>
      <c r="P924" s="141"/>
    </row>
    <row r="925" spans="10:16" ht="12.75" x14ac:dyDescent="0.2">
      <c r="J925" s="141"/>
      <c r="L925" s="141"/>
      <c r="N925" s="141"/>
      <c r="P925" s="141"/>
    </row>
    <row r="926" spans="10:16" ht="12.75" x14ac:dyDescent="0.2">
      <c r="J926" s="141"/>
      <c r="L926" s="141"/>
      <c r="N926" s="141"/>
      <c r="P926" s="141"/>
    </row>
    <row r="927" spans="10:16" ht="12.75" x14ac:dyDescent="0.2">
      <c r="J927" s="141"/>
      <c r="L927" s="141"/>
      <c r="N927" s="141"/>
      <c r="P927" s="141"/>
    </row>
    <row r="928" spans="10:16" ht="12.75" x14ac:dyDescent="0.2">
      <c r="J928" s="141"/>
      <c r="L928" s="141"/>
      <c r="N928" s="141"/>
      <c r="P928" s="141"/>
    </row>
    <row r="929" spans="10:16" ht="12.75" x14ac:dyDescent="0.2">
      <c r="J929" s="141"/>
      <c r="L929" s="141"/>
      <c r="N929" s="141"/>
      <c r="P929" s="141"/>
    </row>
    <row r="930" spans="10:16" ht="12.75" x14ac:dyDescent="0.2">
      <c r="J930" s="141"/>
      <c r="L930" s="141"/>
      <c r="N930" s="141"/>
      <c r="P930" s="141"/>
    </row>
    <row r="931" spans="10:16" ht="12.75" x14ac:dyDescent="0.2">
      <c r="J931" s="141"/>
      <c r="L931" s="141"/>
      <c r="N931" s="141"/>
      <c r="P931" s="141"/>
    </row>
    <row r="932" spans="10:16" ht="12.75" x14ac:dyDescent="0.2">
      <c r="J932" s="141"/>
      <c r="L932" s="141"/>
      <c r="N932" s="141"/>
      <c r="P932" s="141"/>
    </row>
    <row r="933" spans="10:16" ht="12.75" x14ac:dyDescent="0.2">
      <c r="J933" s="141"/>
      <c r="L933" s="141"/>
      <c r="N933" s="141"/>
      <c r="P933" s="141"/>
    </row>
    <row r="934" spans="10:16" ht="12.75" x14ac:dyDescent="0.2">
      <c r="J934" s="141"/>
      <c r="L934" s="141"/>
      <c r="N934" s="141"/>
      <c r="P934" s="141"/>
    </row>
    <row r="935" spans="10:16" ht="12.75" x14ac:dyDescent="0.2">
      <c r="J935" s="141"/>
      <c r="L935" s="141"/>
      <c r="N935" s="141"/>
      <c r="P935" s="141"/>
    </row>
    <row r="936" spans="10:16" ht="12.75" x14ac:dyDescent="0.2">
      <c r="J936" s="141"/>
      <c r="L936" s="141"/>
      <c r="N936" s="141"/>
      <c r="P936" s="141"/>
    </row>
    <row r="937" spans="10:16" ht="12.75" x14ac:dyDescent="0.2">
      <c r="J937" s="141"/>
      <c r="L937" s="141"/>
      <c r="N937" s="141"/>
      <c r="P937" s="141"/>
    </row>
    <row r="938" spans="10:16" ht="12.75" x14ac:dyDescent="0.2">
      <c r="J938" s="141"/>
      <c r="L938" s="141"/>
      <c r="N938" s="141"/>
      <c r="P938" s="141"/>
    </row>
    <row r="939" spans="10:16" ht="12.75" x14ac:dyDescent="0.2">
      <c r="J939" s="141"/>
      <c r="L939" s="141"/>
      <c r="N939" s="141"/>
      <c r="P939" s="141"/>
    </row>
    <row r="940" spans="10:16" ht="12.75" x14ac:dyDescent="0.2">
      <c r="J940" s="141"/>
      <c r="L940" s="141"/>
      <c r="N940" s="141"/>
      <c r="P940" s="141"/>
    </row>
    <row r="941" spans="10:16" ht="12.75" x14ac:dyDescent="0.2">
      <c r="J941" s="141"/>
      <c r="L941" s="141"/>
      <c r="N941" s="141"/>
      <c r="P941" s="141"/>
    </row>
    <row r="942" spans="10:16" ht="12.75" x14ac:dyDescent="0.2">
      <c r="J942" s="141"/>
      <c r="L942" s="141"/>
      <c r="N942" s="141"/>
      <c r="P942" s="141"/>
    </row>
    <row r="943" spans="10:16" ht="12.75" x14ac:dyDescent="0.2">
      <c r="J943" s="141"/>
      <c r="L943" s="141"/>
      <c r="N943" s="141"/>
      <c r="P943" s="141"/>
    </row>
    <row r="944" spans="10:16" ht="12.75" x14ac:dyDescent="0.2">
      <c r="J944" s="141"/>
      <c r="L944" s="141"/>
      <c r="N944" s="141"/>
      <c r="P944" s="141"/>
    </row>
    <row r="945" spans="10:16" ht="12.75" x14ac:dyDescent="0.2">
      <c r="J945" s="141"/>
      <c r="L945" s="141"/>
      <c r="N945" s="141"/>
      <c r="P945" s="141"/>
    </row>
    <row r="946" spans="10:16" ht="12.75" x14ac:dyDescent="0.2">
      <c r="J946" s="141"/>
      <c r="L946" s="141"/>
      <c r="N946" s="141"/>
      <c r="P946" s="141"/>
    </row>
    <row r="947" spans="10:16" ht="12.75" x14ac:dyDescent="0.2">
      <c r="J947" s="141"/>
      <c r="L947" s="141"/>
      <c r="N947" s="141"/>
      <c r="P947" s="141"/>
    </row>
    <row r="948" spans="10:16" ht="12.75" x14ac:dyDescent="0.2">
      <c r="J948" s="141"/>
      <c r="L948" s="141"/>
      <c r="N948" s="141"/>
      <c r="P948" s="141"/>
    </row>
    <row r="949" spans="10:16" ht="12.75" x14ac:dyDescent="0.2">
      <c r="J949" s="141"/>
      <c r="L949" s="141"/>
      <c r="N949" s="141"/>
      <c r="P949" s="141"/>
    </row>
    <row r="950" spans="10:16" ht="12.75" x14ac:dyDescent="0.2">
      <c r="J950" s="141"/>
      <c r="L950" s="141"/>
      <c r="N950" s="141"/>
      <c r="P950" s="141"/>
    </row>
    <row r="951" spans="10:16" ht="12.75" x14ac:dyDescent="0.2">
      <c r="J951" s="141"/>
      <c r="L951" s="141"/>
      <c r="N951" s="141"/>
      <c r="P951" s="141"/>
    </row>
    <row r="952" spans="10:16" ht="12.75" x14ac:dyDescent="0.2">
      <c r="J952" s="141"/>
      <c r="L952" s="141"/>
      <c r="N952" s="141"/>
      <c r="P952" s="141"/>
    </row>
    <row r="953" spans="10:16" ht="12.75" x14ac:dyDescent="0.2">
      <c r="J953" s="141"/>
      <c r="L953" s="141"/>
      <c r="N953" s="141"/>
      <c r="P953" s="141"/>
    </row>
    <row r="954" spans="10:16" ht="12.75" x14ac:dyDescent="0.2">
      <c r="J954" s="141"/>
      <c r="L954" s="141"/>
      <c r="N954" s="141"/>
      <c r="P954" s="141"/>
    </row>
    <row r="955" spans="10:16" ht="12.75" x14ac:dyDescent="0.2">
      <c r="J955" s="141"/>
      <c r="L955" s="141"/>
      <c r="N955" s="141"/>
      <c r="P955" s="141"/>
    </row>
    <row r="956" spans="10:16" ht="12.75" x14ac:dyDescent="0.2">
      <c r="J956" s="141"/>
      <c r="L956" s="141"/>
      <c r="N956" s="141"/>
      <c r="P956" s="141"/>
    </row>
    <row r="957" spans="10:16" ht="12.75" x14ac:dyDescent="0.2">
      <c r="J957" s="141"/>
      <c r="L957" s="141"/>
      <c r="N957" s="141"/>
      <c r="P957" s="141"/>
    </row>
    <row r="958" spans="10:16" ht="12.75" x14ac:dyDescent="0.2">
      <c r="J958" s="141"/>
      <c r="L958" s="141"/>
      <c r="N958" s="141"/>
      <c r="P958" s="141"/>
    </row>
    <row r="959" spans="10:16" ht="12.75" x14ac:dyDescent="0.2">
      <c r="J959" s="141"/>
      <c r="L959" s="141"/>
      <c r="N959" s="141"/>
      <c r="P959" s="141"/>
    </row>
    <row r="960" spans="10:16" ht="12.75" x14ac:dyDescent="0.2">
      <c r="J960" s="141"/>
      <c r="L960" s="141"/>
      <c r="N960" s="141"/>
      <c r="P960" s="141"/>
    </row>
    <row r="961" spans="10:16" ht="12.75" x14ac:dyDescent="0.2">
      <c r="J961" s="141"/>
      <c r="L961" s="141"/>
      <c r="N961" s="141"/>
      <c r="P961" s="141"/>
    </row>
    <row r="962" spans="10:16" ht="12.75" x14ac:dyDescent="0.2">
      <c r="J962" s="141"/>
      <c r="L962" s="141"/>
      <c r="N962" s="141"/>
      <c r="P962" s="141"/>
    </row>
    <row r="963" spans="10:16" ht="12.75" x14ac:dyDescent="0.2">
      <c r="J963" s="141"/>
      <c r="L963" s="141"/>
      <c r="N963" s="141"/>
      <c r="P963" s="141"/>
    </row>
    <row r="964" spans="10:16" ht="12.75" x14ac:dyDescent="0.2">
      <c r="J964" s="141"/>
      <c r="L964" s="141"/>
      <c r="N964" s="141"/>
      <c r="P964" s="141"/>
    </row>
    <row r="965" spans="10:16" ht="12.75" x14ac:dyDescent="0.2">
      <c r="J965" s="141"/>
      <c r="L965" s="141"/>
      <c r="N965" s="141"/>
      <c r="P965" s="141"/>
    </row>
    <row r="966" spans="10:16" ht="12.75" x14ac:dyDescent="0.2">
      <c r="J966" s="141"/>
      <c r="L966" s="141"/>
      <c r="N966" s="141"/>
      <c r="P966" s="141"/>
    </row>
    <row r="967" spans="10:16" ht="12.75" x14ac:dyDescent="0.2">
      <c r="J967" s="141"/>
      <c r="L967" s="141"/>
      <c r="N967" s="141"/>
      <c r="P967" s="141"/>
    </row>
    <row r="968" spans="10:16" ht="12.75" x14ac:dyDescent="0.2">
      <c r="J968" s="141"/>
      <c r="L968" s="141"/>
      <c r="N968" s="141"/>
      <c r="P968" s="141"/>
    </row>
    <row r="969" spans="10:16" ht="12.75" x14ac:dyDescent="0.2">
      <c r="J969" s="141"/>
      <c r="L969" s="141"/>
      <c r="N969" s="141"/>
      <c r="P969" s="141"/>
    </row>
    <row r="970" spans="10:16" ht="12.75" x14ac:dyDescent="0.2">
      <c r="J970" s="141"/>
      <c r="L970" s="141"/>
      <c r="N970" s="141"/>
      <c r="P970" s="141"/>
    </row>
    <row r="971" spans="10:16" ht="12.75" x14ac:dyDescent="0.2">
      <c r="J971" s="141"/>
      <c r="L971" s="141"/>
      <c r="N971" s="141"/>
      <c r="P971" s="141"/>
    </row>
    <row r="972" spans="10:16" ht="12.75" x14ac:dyDescent="0.2">
      <c r="J972" s="141"/>
      <c r="L972" s="141"/>
      <c r="N972" s="141"/>
      <c r="P972" s="141"/>
    </row>
    <row r="973" spans="10:16" ht="12.75" x14ac:dyDescent="0.2">
      <c r="J973" s="141"/>
      <c r="L973" s="141"/>
      <c r="N973" s="141"/>
      <c r="P973" s="141"/>
    </row>
    <row r="974" spans="10:16" ht="12.75" x14ac:dyDescent="0.2">
      <c r="J974" s="141"/>
      <c r="L974" s="141"/>
      <c r="N974" s="141"/>
      <c r="P974" s="141"/>
    </row>
    <row r="975" spans="10:16" ht="12.75" x14ac:dyDescent="0.2">
      <c r="J975" s="141"/>
      <c r="L975" s="141"/>
      <c r="N975" s="141"/>
      <c r="P975" s="141"/>
    </row>
    <row r="976" spans="10:16" ht="12.75" x14ac:dyDescent="0.2">
      <c r="J976" s="141"/>
      <c r="L976" s="141"/>
      <c r="N976" s="141"/>
      <c r="P976" s="141"/>
    </row>
    <row r="977" spans="10:16" ht="12.75" x14ac:dyDescent="0.2">
      <c r="J977" s="141"/>
      <c r="L977" s="141"/>
      <c r="N977" s="141"/>
      <c r="P977" s="141"/>
    </row>
    <row r="978" spans="10:16" ht="12.75" x14ac:dyDescent="0.2">
      <c r="J978" s="141"/>
      <c r="L978" s="141"/>
      <c r="N978" s="141"/>
      <c r="P978" s="141"/>
    </row>
    <row r="979" spans="10:16" ht="12.75" x14ac:dyDescent="0.2">
      <c r="J979" s="141"/>
      <c r="L979" s="141"/>
      <c r="N979" s="141"/>
      <c r="P979" s="141"/>
    </row>
    <row r="980" spans="10:16" ht="12.75" x14ac:dyDescent="0.2">
      <c r="J980" s="141"/>
      <c r="L980" s="141"/>
      <c r="N980" s="141"/>
      <c r="P980" s="141"/>
    </row>
    <row r="981" spans="10:16" ht="12.75" x14ac:dyDescent="0.2">
      <c r="J981" s="141"/>
      <c r="L981" s="141"/>
      <c r="N981" s="141"/>
      <c r="P981" s="141"/>
    </row>
    <row r="982" spans="10:16" ht="12.75" x14ac:dyDescent="0.2">
      <c r="J982" s="141"/>
      <c r="L982" s="141"/>
      <c r="N982" s="141"/>
      <c r="P982" s="141"/>
    </row>
    <row r="983" spans="10:16" ht="12.75" x14ac:dyDescent="0.2">
      <c r="J983" s="141"/>
      <c r="L983" s="141"/>
      <c r="N983" s="141"/>
      <c r="P983" s="141"/>
    </row>
    <row r="984" spans="10:16" ht="12.75" x14ac:dyDescent="0.2">
      <c r="J984" s="141"/>
      <c r="L984" s="141"/>
      <c r="N984" s="141"/>
      <c r="P984" s="141"/>
    </row>
    <row r="985" spans="10:16" ht="12.75" x14ac:dyDescent="0.2">
      <c r="J985" s="141"/>
      <c r="L985" s="141"/>
      <c r="N985" s="141"/>
      <c r="P985" s="141"/>
    </row>
    <row r="986" spans="10:16" ht="12.75" x14ac:dyDescent="0.2">
      <c r="J986" s="141"/>
      <c r="L986" s="141"/>
      <c r="N986" s="141"/>
      <c r="P986" s="141"/>
    </row>
    <row r="987" spans="10:16" ht="12.75" x14ac:dyDescent="0.2">
      <c r="J987" s="141"/>
      <c r="L987" s="141"/>
      <c r="N987" s="141"/>
      <c r="P987" s="141"/>
    </row>
    <row r="988" spans="10:16" ht="12.75" x14ac:dyDescent="0.2">
      <c r="J988" s="141"/>
      <c r="L988" s="141"/>
      <c r="N988" s="141"/>
      <c r="P988" s="141"/>
    </row>
    <row r="989" spans="10:16" ht="12.75" x14ac:dyDescent="0.2">
      <c r="J989" s="141"/>
      <c r="L989" s="141"/>
      <c r="N989" s="141"/>
      <c r="P989" s="141"/>
    </row>
    <row r="990" spans="10:16" ht="12.75" x14ac:dyDescent="0.2">
      <c r="J990" s="141"/>
      <c r="L990" s="141"/>
      <c r="N990" s="141"/>
      <c r="P990" s="141"/>
    </row>
    <row r="991" spans="10:16" ht="12.75" x14ac:dyDescent="0.2">
      <c r="J991" s="141"/>
      <c r="L991" s="141"/>
      <c r="N991" s="141"/>
      <c r="P991" s="141"/>
    </row>
    <row r="992" spans="10:16" ht="12.75" x14ac:dyDescent="0.2">
      <c r="J992" s="141"/>
      <c r="L992" s="141"/>
      <c r="N992" s="141"/>
      <c r="P992" s="141"/>
    </row>
    <row r="993" spans="10:16" ht="12.75" x14ac:dyDescent="0.2">
      <c r="J993" s="141"/>
      <c r="L993" s="141"/>
      <c r="N993" s="141"/>
      <c r="P993" s="141"/>
    </row>
    <row r="994" spans="10:16" ht="12.75" x14ac:dyDescent="0.2">
      <c r="J994" s="141"/>
      <c r="L994" s="141"/>
      <c r="N994" s="141"/>
      <c r="P994" s="141"/>
    </row>
    <row r="995" spans="10:16" ht="12.75" x14ac:dyDescent="0.2">
      <c r="J995" s="141"/>
      <c r="L995" s="141"/>
      <c r="N995" s="141"/>
      <c r="P995" s="141"/>
    </row>
    <row r="996" spans="10:16" ht="12.75" x14ac:dyDescent="0.2">
      <c r="J996" s="141"/>
      <c r="L996" s="141"/>
      <c r="N996" s="141"/>
      <c r="P996" s="141"/>
    </row>
    <row r="997" spans="10:16" ht="12.75" x14ac:dyDescent="0.2">
      <c r="J997" s="141"/>
      <c r="L997" s="141"/>
      <c r="N997" s="141"/>
      <c r="P997" s="141"/>
    </row>
    <row r="998" spans="10:16" ht="12.75" x14ac:dyDescent="0.2">
      <c r="J998" s="141"/>
      <c r="L998" s="141"/>
      <c r="N998" s="141"/>
      <c r="P998" s="141"/>
    </row>
    <row r="999" spans="10:16" ht="12.75" x14ac:dyDescent="0.2">
      <c r="J999" s="141"/>
      <c r="L999" s="141"/>
      <c r="N999" s="141"/>
      <c r="P999" s="141"/>
    </row>
  </sheetData>
  <mergeCells count="1">
    <mergeCell ref="J1:L1"/>
  </mergeCells>
  <conditionalFormatting sqref="D7 D9 D11 D13 D15 D17 D19 D21 D23 D25 D27 D29 D31 D33 D35 D37 D39 D41 D43 D45 D47 D49 D51 D53 D55 D57 D59 D61 D63 D65 D67 D69 I8 I12 I16 I20 I24 I28 I32 I36 I40 I44 I48 I52 I56 I60 I64 I68 K66 K58 K50 K42 M46 M62 O54 O39 K34 K26 K18 K10 M14 M30 O22">
    <cfRule type="notContainsBlanks" dxfId="0" priority="1">
      <formula>LEN(TRIM(D7))&gt;0</formula>
    </cfRule>
  </conditionalFormatting>
  <pageMargins left="0.31496062992125984" right="0.11811023622047245" top="0.74803149606299213" bottom="0.74803149606299213" header="0.31496062992125984" footer="0.31496062992125984"/>
  <pageSetup paperSize="9" scale="88" orientation="portrait"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x14:formula1>
            <xm:f>'Ταμπλό 35+'!U11:U20</xm:f>
          </x14:formula1>
          <xm:sqref>L14 L62 N54 L46 L30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Ταμπλό 35+</vt:lpstr>
      <vt:lpstr>Ταμπλό 45+</vt:lpstr>
      <vt:lpstr>Ταμπλό ΓΥΝ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2017-05-04T10:01:54Z</cp:lastPrinted>
  <dcterms:created xsi:type="dcterms:W3CDTF">2017-05-04T10:07:38Z</dcterms:created>
  <dcterms:modified xsi:type="dcterms:W3CDTF">2017-05-04T11:00:39Z</dcterms:modified>
</cp:coreProperties>
</file>